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879" firstSheet="1" activeTab="1"/>
  </bookViews>
  <sheets>
    <sheet name="000000" sheetId="1" state="veryHidden" r:id="rId1"/>
    <sheet name="職業×居住継続の問題点" sheetId="2" r:id="rId2"/>
    <sheet name="職業×活用意向" sheetId="3" r:id="rId3"/>
    <sheet name="職業×まちの将来像" sheetId="4" r:id="rId4"/>
    <sheet name="職業×年収" sheetId="5" r:id="rId5"/>
    <sheet name="職業×役員の名前" sheetId="6" r:id="rId6"/>
    <sheet name="職業×役員経験" sheetId="7" r:id="rId7"/>
    <sheet name="職業×社寺・祭の由来" sheetId="8" r:id="rId8"/>
    <sheet name="職業×散歩コース" sheetId="9" r:id="rId9"/>
    <sheet name="職業×お気に入りの店" sheetId="10" r:id="rId10"/>
    <sheet name="職業×地価水準の認識" sheetId="11" r:id="rId11"/>
    <sheet name="職業×まちの理解者" sheetId="12" r:id="rId12"/>
    <sheet name="職業×現在の新規参入" sheetId="13" r:id="rId13"/>
    <sheet name="職業×今後の新規参入" sheetId="14" r:id="rId14"/>
    <sheet name="職業×まちづくりの手法" sheetId="15" r:id="rId15"/>
    <sheet name="職業×まちづくりの参加意欲" sheetId="16" r:id="rId16"/>
    <sheet name="職業×事業展開意向" sheetId="17" r:id="rId17"/>
  </sheets>
  <definedNames/>
  <calcPr fullCalcOnLoad="1"/>
</workbook>
</file>

<file path=xl/sharedStrings.xml><?xml version="1.0" encoding="utf-8"?>
<sst xmlns="http://schemas.openxmlformats.org/spreadsheetml/2006/main" count="292" uniqueCount="138">
  <si>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</si>
  <si>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</si>
  <si>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</si>
  <si>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</si>
  <si>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</si>
  <si>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</si>
  <si>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</si>
  <si>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</si>
  <si>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</si>
  <si>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</si>
  <si>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①自営業者</t>
  </si>
  <si>
    <t>⑧未記入</t>
  </si>
  <si>
    <t>⑥未記入</t>
  </si>
  <si>
    <t>⑥したくない</t>
  </si>
  <si>
    <t>⑦わからない</t>
  </si>
  <si>
    <t>⑧必要ない</t>
  </si>
  <si>
    <t>⑨わからない</t>
  </si>
  <si>
    <t>③このまま</t>
  </si>
  <si>
    <t>⑧その他</t>
  </si>
  <si>
    <t>⑨未記入</t>
  </si>
  <si>
    <t>合計</t>
  </si>
  <si>
    <t>活用意向</t>
  </si>
  <si>
    <t>①売却しても
 よい</t>
  </si>
  <si>
    <t>②後継者に
 残したい</t>
  </si>
  <si>
    <t>④一部賃貸しても
　維持したい</t>
  </si>
  <si>
    <t>⑤全部賃貸しても
　維持したい</t>
  </si>
  <si>
    <t>⑥維持するために
　売却してもよい</t>
  </si>
  <si>
    <t>職業</t>
  </si>
  <si>
    <t>まちの将来像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</si>
  <si>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</si>
  <si>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</si>
  <si>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</si>
  <si>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</si>
  <si>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</si>
  <si>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</si>
  <si>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⑧街路や公共施設の
　充実</t>
  </si>
  <si>
    <t>⑨観光と居住の混在</t>
  </si>
  <si>
    <t>⑩観光客による
　賑わい</t>
  </si>
  <si>
    <t>⑪近代的で災害に
　強い</t>
  </si>
  <si>
    <t>⑫その他</t>
  </si>
  <si>
    <t>回答者数</t>
  </si>
  <si>
    <t>居住継続の問題点</t>
  </si>
  <si>
    <t>②近隣の
　ビル・マンション</t>
  </si>
  <si>
    <t>現在の新規参入</t>
  </si>
  <si>
    <t>①大いに活発である</t>
  </si>
  <si>
    <t>②ある程度
　活発である</t>
  </si>
  <si>
    <t>③あまり活発でない</t>
  </si>
  <si>
    <t>④全く活発でない</t>
  </si>
  <si>
    <t>⑤わからない</t>
  </si>
  <si>
    <t>⑥未記入</t>
  </si>
  <si>
    <t>今後の新規参入</t>
  </si>
  <si>
    <t>⑥わからない</t>
  </si>
  <si>
    <t>⑦未記入</t>
  </si>
  <si>
    <t>①あなた自身</t>
  </si>
  <si>
    <t>②古くからの
　住民</t>
  </si>
  <si>
    <t>③新転入住民</t>
  </si>
  <si>
    <t>④各種団体等の
　役員</t>
  </si>
  <si>
    <t>⑤地域外の人</t>
  </si>
  <si>
    <t>⑥わからない</t>
  </si>
  <si>
    <t>年収</t>
  </si>
  <si>
    <t>①200万円
未満</t>
  </si>
  <si>
    <t>②200
～400万</t>
  </si>
  <si>
    <t>③400万
～700万</t>
  </si>
  <si>
    <t>④700万
～1000万</t>
  </si>
  <si>
    <t>⑤1000万
以上</t>
  </si>
  <si>
    <t>①全く
　知らない</t>
  </si>
  <si>
    <t>②１人は
　知っている</t>
  </si>
  <si>
    <t>③数人
　知っている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</si>
  <si>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</si>
  <si>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</si>
  <si>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</si>
  <si>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</si>
  <si>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</si>
  <si>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</si>
  <si>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
　やっていたが
　今は無し</t>
  </si>
  <si>
    <t>⑤ずっと
　やっている</t>
  </si>
  <si>
    <t>社寺・祭の由来</t>
  </si>
  <si>
    <t>②ほとんど
　知らない</t>
  </si>
  <si>
    <t>③少し
　知っている</t>
  </si>
  <si>
    <t>④大体
　知っている</t>
  </si>
  <si>
    <t>⑤良く
　知っている</t>
  </si>
  <si>
    <t>⑥未記入</t>
  </si>
  <si>
    <t>散歩コース</t>
  </si>
  <si>
    <t>①無い</t>
  </si>
  <si>
    <t>②年に
　数回程度</t>
  </si>
  <si>
    <t>③月に
　一回程度</t>
  </si>
  <si>
    <t>④週に
　一回程度</t>
  </si>
  <si>
    <t>⑤ほとんど
　毎日</t>
  </si>
  <si>
    <t>お気に入りの店</t>
  </si>
  <si>
    <t>①行ったこと
　がない</t>
  </si>
  <si>
    <t>②一軒ある</t>
  </si>
  <si>
    <t>③数軒ある</t>
  </si>
  <si>
    <t>④１０軒以上
　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</si>
  <si>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</si>
  <si>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</si>
  <si>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</si>
  <si>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</si>
  <si>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</si>
  <si>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</si>
  <si>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</si>
  <si>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</si>
  <si>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</si>
  <si>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</si>
  <si>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</si>
  <si>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</si>
  <si>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</si>
  <si>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</si>
  <si>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</si>
  <si>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</si>
  <si>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</si>
  <si>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</si>
  <si>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</si>
  <si>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①続けたい</t>
  </si>
  <si>
    <t>⑤移転したい</t>
  </si>
  <si>
    <t>⑦やめたい</t>
  </si>
  <si>
    <t>事業展開意向</t>
  </si>
  <si>
    <t>②規模を
　拡大したい</t>
  </si>
  <si>
    <t>③支店の数を
　増やしたい</t>
  </si>
  <si>
    <t>④業種･品目
　を変えるか
　増やしたい</t>
  </si>
  <si>
    <t>⑥規模縮小
　したい</t>
  </si>
  <si>
    <t>■京町家まちづくり調査</t>
  </si>
  <si>
    <t>②会社員</t>
  </si>
  <si>
    <t>③無職</t>
  </si>
  <si>
    <t>④その他</t>
  </si>
  <si>
    <t>⑤未記入</t>
  </si>
  <si>
    <t>まちづくりへの参加意欲</t>
  </si>
  <si>
    <t>役員の名前</t>
  </si>
  <si>
    <t>(母数-アンケート全京町家件数(居住者）による複数回答）</t>
  </si>
  <si>
    <t>(母数-アンケート全京町家件数(居住者）のうち、持家と答えたもの）</t>
  </si>
  <si>
    <t>(母数-アンケート全京町家件数(居住者））</t>
  </si>
  <si>
    <t>(母数-アンケート全京町家件数(居住者）による複数回答）</t>
  </si>
  <si>
    <t>まちの理解者</t>
  </si>
  <si>
    <t>(母数-アンケート全京町家件数(居住者）のうち、利用状況において住宅・事業両用と答えたものによる複数回答）</t>
  </si>
  <si>
    <t>①もっと活発に
　すべき</t>
  </si>
  <si>
    <t>②もう少し活発に
　すべき</t>
  </si>
  <si>
    <t>③今程度で良い</t>
  </si>
  <si>
    <t>④もう少し
　抑えるべき</t>
  </si>
  <si>
    <t>⑤もっと
　抑えるべき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</si>
</sst>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0_ "/>
    <numFmt numFmtId="182" formatCode="#,##0;\-#,##0;&quot;-&quot;"/>
    <numFmt numFmtId="183" formatCode="#,##0_);[Red]\(#,##0\)"/>
  </numFmts>
  <fonts count="13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3" xfId="0" applyFont="1" applyFill="1" applyBorder="1" applyAlignment="1">
      <alignment horizontal="center" vertical="top" textRotation="255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80" fontId="3" fillId="0" borderId="4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180" fontId="3" fillId="0" borderId="5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180" fontId="3" fillId="0" borderId="6" xfId="0" applyNumberFormat="1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80" fontId="3" fillId="0" borderId="3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textRotation="255" wrapText="1"/>
    </xf>
    <xf numFmtId="0" fontId="3" fillId="2" borderId="3" xfId="0" applyFont="1" applyFill="1" applyBorder="1" applyAlignment="1">
      <alignment vertical="top" textRotation="255"/>
    </xf>
    <xf numFmtId="180" fontId="3" fillId="0" borderId="7" xfId="0" applyNumberFormat="1" applyFont="1" applyBorder="1" applyAlignment="1">
      <alignment vertical="center"/>
    </xf>
    <xf numFmtId="181" fontId="3" fillId="2" borderId="3" xfId="0" applyNumberFormat="1" applyFont="1" applyFill="1" applyBorder="1" applyAlignment="1">
      <alignment horizontal="center" vertical="top" textRotation="255"/>
    </xf>
    <xf numFmtId="181" fontId="3" fillId="2" borderId="3" xfId="0" applyNumberFormat="1" applyFont="1" applyFill="1" applyBorder="1" applyAlignment="1">
      <alignment horizontal="center" vertical="top" textRotation="255" wrapText="1"/>
    </xf>
    <xf numFmtId="181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1" fontId="3" fillId="0" borderId="5" xfId="0" applyNumberFormat="1" applyFont="1" applyBorder="1" applyAlignment="1">
      <alignment vertical="center"/>
    </xf>
    <xf numFmtId="183" fontId="3" fillId="0" borderId="4" xfId="0" applyNumberFormat="1" applyFont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183" fontId="3" fillId="0" borderId="5" xfId="0" applyNumberFormat="1" applyFont="1" applyFill="1" applyBorder="1" applyAlignment="1">
      <alignment horizontal="right" vertical="center"/>
    </xf>
    <xf numFmtId="183" fontId="3" fillId="0" borderId="6" xfId="0" applyNumberFormat="1" applyFont="1" applyBorder="1" applyAlignment="1">
      <alignment vertical="center"/>
    </xf>
    <xf numFmtId="183" fontId="3" fillId="0" borderId="3" xfId="0" applyNumberFormat="1" applyFont="1" applyBorder="1" applyAlignment="1">
      <alignment vertical="center"/>
    </xf>
    <xf numFmtId="183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83" fontId="3" fillId="0" borderId="7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81" fontId="3" fillId="2" borderId="3" xfId="0" applyNumberFormat="1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1943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7.125" style="1" customWidth="1"/>
    <col min="9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8" ht="13.5" customHeight="1">
      <c r="A2" s="35" t="s">
        <v>27</v>
      </c>
      <c r="B2" s="35" t="s">
        <v>88</v>
      </c>
      <c r="C2" s="35"/>
      <c r="D2" s="35"/>
      <c r="E2" s="35"/>
      <c r="F2" s="35"/>
      <c r="G2" s="35"/>
      <c r="H2" s="35"/>
    </row>
    <row r="3" spans="1:8" ht="72" customHeight="1">
      <c r="A3" s="35"/>
      <c r="B3" s="2" t="s">
        <v>89</v>
      </c>
      <c r="C3" s="3" t="s">
        <v>90</v>
      </c>
      <c r="D3" s="3" t="s">
        <v>91</v>
      </c>
      <c r="E3" s="2" t="s">
        <v>92</v>
      </c>
      <c r="F3" s="2" t="s">
        <v>93</v>
      </c>
      <c r="G3" s="3" t="s">
        <v>49</v>
      </c>
      <c r="H3" s="3" t="s">
        <v>20</v>
      </c>
    </row>
    <row r="4" spans="1:8" ht="13.5" customHeight="1">
      <c r="A4" s="5" t="s">
        <v>10</v>
      </c>
      <c r="B4" s="27">
        <v>139</v>
      </c>
      <c r="C4" s="27">
        <v>107</v>
      </c>
      <c r="D4" s="27">
        <v>501</v>
      </c>
      <c r="E4" s="27">
        <v>51</v>
      </c>
      <c r="F4" s="27">
        <v>264</v>
      </c>
      <c r="G4" s="27">
        <v>86</v>
      </c>
      <c r="H4" s="27">
        <f>SUM(B4:G4)</f>
        <v>1148</v>
      </c>
    </row>
    <row r="5" spans="1:8" ht="13.5" customHeight="1">
      <c r="A5" s="7" t="s">
        <v>121</v>
      </c>
      <c r="B5" s="28">
        <v>68</v>
      </c>
      <c r="C5" s="28">
        <v>51</v>
      </c>
      <c r="D5" s="28">
        <v>236</v>
      </c>
      <c r="E5" s="28">
        <v>11</v>
      </c>
      <c r="F5" s="28">
        <v>151</v>
      </c>
      <c r="G5" s="28">
        <v>21</v>
      </c>
      <c r="H5" s="28">
        <f>SUM(B5:G5)</f>
        <v>538</v>
      </c>
    </row>
    <row r="6" spans="1:8" ht="13.5" customHeight="1">
      <c r="A6" s="7" t="s">
        <v>122</v>
      </c>
      <c r="B6" s="28">
        <v>158</v>
      </c>
      <c r="C6" s="28">
        <v>114</v>
      </c>
      <c r="D6" s="28">
        <v>416</v>
      </c>
      <c r="E6" s="28">
        <v>28</v>
      </c>
      <c r="F6" s="28">
        <v>245</v>
      </c>
      <c r="G6" s="28">
        <v>65</v>
      </c>
      <c r="H6" s="28">
        <f>SUM(B6:G6)</f>
        <v>1026</v>
      </c>
    </row>
    <row r="7" spans="1:8" ht="13.5" customHeight="1">
      <c r="A7" s="7" t="s">
        <v>123</v>
      </c>
      <c r="B7" s="28">
        <v>37</v>
      </c>
      <c r="C7" s="28">
        <v>14</v>
      </c>
      <c r="D7" s="28">
        <v>83</v>
      </c>
      <c r="E7" s="28">
        <v>11</v>
      </c>
      <c r="F7" s="28">
        <v>32</v>
      </c>
      <c r="G7" s="28">
        <v>9</v>
      </c>
      <c r="H7" s="28">
        <f>SUM(B7:G7)</f>
        <v>186</v>
      </c>
    </row>
    <row r="8" spans="1:8" ht="13.5" customHeight="1">
      <c r="A8" s="9" t="s">
        <v>124</v>
      </c>
      <c r="B8" s="30">
        <v>10</v>
      </c>
      <c r="C8" s="30">
        <v>5</v>
      </c>
      <c r="D8" s="30">
        <v>27</v>
      </c>
      <c r="E8" s="30">
        <v>2</v>
      </c>
      <c r="F8" s="30">
        <v>15</v>
      </c>
      <c r="G8" s="30">
        <v>42</v>
      </c>
      <c r="H8" s="30">
        <f>SUM(B8:G8)</f>
        <v>101</v>
      </c>
    </row>
    <row r="9" spans="1:8" ht="13.5" customHeight="1">
      <c r="A9" s="11" t="s">
        <v>20</v>
      </c>
      <c r="B9" s="31">
        <f aca="true" t="shared" si="0" ref="B9:H9">SUM(B4:B8)</f>
        <v>412</v>
      </c>
      <c r="C9" s="31">
        <f t="shared" si="0"/>
        <v>291</v>
      </c>
      <c r="D9" s="31">
        <f t="shared" si="0"/>
        <v>1263</v>
      </c>
      <c r="E9" s="31">
        <f t="shared" si="0"/>
        <v>103</v>
      </c>
      <c r="F9" s="31">
        <f t="shared" si="0"/>
        <v>707</v>
      </c>
      <c r="G9" s="31">
        <f t="shared" si="0"/>
        <v>223</v>
      </c>
      <c r="H9" s="31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2" width="11.25390625" style="1" customWidth="1"/>
    <col min="3" max="3" width="13.75390625" style="1" customWidth="1"/>
    <col min="4" max="6" width="11.25390625" style="1" customWidth="1"/>
    <col min="7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6" ht="13.5" customHeight="1">
      <c r="A2" s="35" t="s">
        <v>27</v>
      </c>
      <c r="B2" s="35" t="s">
        <v>94</v>
      </c>
      <c r="C2" s="35"/>
      <c r="D2" s="35"/>
      <c r="E2" s="35"/>
      <c r="F2" s="35"/>
    </row>
    <row r="3" spans="1:6" ht="13.5" customHeight="1">
      <c r="A3" s="35"/>
      <c r="B3" s="4" t="s">
        <v>95</v>
      </c>
      <c r="C3" s="4" t="s">
        <v>96</v>
      </c>
      <c r="D3" s="4" t="s">
        <v>97</v>
      </c>
      <c r="E3" s="4" t="s">
        <v>98</v>
      </c>
      <c r="F3" s="4" t="s">
        <v>20</v>
      </c>
    </row>
    <row r="4" spans="1:6" ht="13.5" customHeight="1">
      <c r="A4" s="5" t="s">
        <v>10</v>
      </c>
      <c r="B4" s="6">
        <v>451</v>
      </c>
      <c r="C4" s="6">
        <v>451</v>
      </c>
      <c r="D4" s="6">
        <v>156</v>
      </c>
      <c r="E4" s="6">
        <v>90</v>
      </c>
      <c r="F4" s="6">
        <f>SUM(B4:E4)</f>
        <v>1148</v>
      </c>
    </row>
    <row r="5" spans="1:6" ht="13.5" customHeight="1">
      <c r="A5" s="7" t="s">
        <v>121</v>
      </c>
      <c r="B5" s="8">
        <v>285</v>
      </c>
      <c r="C5" s="8">
        <v>186</v>
      </c>
      <c r="D5" s="8">
        <v>48</v>
      </c>
      <c r="E5" s="8">
        <v>19</v>
      </c>
      <c r="F5" s="8">
        <f>SUM(B5:E5)</f>
        <v>538</v>
      </c>
    </row>
    <row r="6" spans="1:6" ht="13.5" customHeight="1">
      <c r="A6" s="7" t="s">
        <v>122</v>
      </c>
      <c r="B6" s="21">
        <v>611</v>
      </c>
      <c r="C6" s="21">
        <v>258</v>
      </c>
      <c r="D6" s="21">
        <v>63</v>
      </c>
      <c r="E6" s="21">
        <v>94</v>
      </c>
      <c r="F6" s="8">
        <f>SUM(B6:E6)</f>
        <v>1026</v>
      </c>
    </row>
    <row r="7" spans="1:6" ht="13.5" customHeight="1">
      <c r="A7" s="7" t="s">
        <v>123</v>
      </c>
      <c r="B7" s="8">
        <v>105</v>
      </c>
      <c r="C7" s="8">
        <v>57</v>
      </c>
      <c r="D7" s="8">
        <v>15</v>
      </c>
      <c r="E7" s="8">
        <v>9</v>
      </c>
      <c r="F7" s="8">
        <f>SUM(B7:E7)</f>
        <v>186</v>
      </c>
    </row>
    <row r="8" spans="1:6" ht="13.5" customHeight="1">
      <c r="A8" s="9" t="s">
        <v>124</v>
      </c>
      <c r="B8" s="22">
        <v>38</v>
      </c>
      <c r="C8" s="22">
        <v>12</v>
      </c>
      <c r="D8" s="22">
        <v>2</v>
      </c>
      <c r="E8" s="22">
        <v>49</v>
      </c>
      <c r="F8" s="10">
        <f>SUM(B8:E8)</f>
        <v>101</v>
      </c>
    </row>
    <row r="9" spans="1:6" ht="13.5" customHeight="1">
      <c r="A9" s="11" t="s">
        <v>20</v>
      </c>
      <c r="B9" s="12">
        <f>SUM(B4:B8)</f>
        <v>1490</v>
      </c>
      <c r="C9" s="12">
        <f>SUM(C4:C8)</f>
        <v>964</v>
      </c>
      <c r="D9" s="12">
        <f>SUM(D4:D8)</f>
        <v>284</v>
      </c>
      <c r="E9" s="12">
        <f>SUM(E4:E8)</f>
        <v>261</v>
      </c>
      <c r="F9" s="12">
        <f>SUM(F4:F8)</f>
        <v>2999</v>
      </c>
    </row>
  </sheetData>
  <mergeCells count="2">
    <mergeCell ref="A2:A3"/>
    <mergeCell ref="B2:F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3" width="5.625" style="1" customWidth="1"/>
    <col min="14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9" ht="13.5" customHeight="1">
      <c r="A2" s="35" t="s">
        <v>27</v>
      </c>
      <c r="B2" s="35" t="s">
        <v>131</v>
      </c>
      <c r="C2" s="35"/>
      <c r="D2" s="35"/>
      <c r="E2" s="35"/>
      <c r="F2" s="35"/>
      <c r="G2" s="35"/>
      <c r="H2" s="35"/>
      <c r="I2" s="35"/>
    </row>
    <row r="3" spans="1:9" ht="82.5" customHeight="1">
      <c r="A3" s="35"/>
      <c r="B3" s="3" t="s">
        <v>53</v>
      </c>
      <c r="C3" s="2" t="s">
        <v>54</v>
      </c>
      <c r="D3" s="3" t="s">
        <v>55</v>
      </c>
      <c r="E3" s="2" t="s">
        <v>56</v>
      </c>
      <c r="F3" s="3" t="s">
        <v>57</v>
      </c>
      <c r="G3" s="3" t="s">
        <v>58</v>
      </c>
      <c r="H3" s="3" t="s">
        <v>52</v>
      </c>
      <c r="I3" s="3" t="s">
        <v>20</v>
      </c>
    </row>
    <row r="4" spans="1:9" ht="13.5" customHeight="1">
      <c r="A4" s="5" t="s">
        <v>10</v>
      </c>
      <c r="B4" s="27">
        <v>412</v>
      </c>
      <c r="C4" s="27">
        <v>398</v>
      </c>
      <c r="D4" s="27">
        <v>9</v>
      </c>
      <c r="E4" s="27">
        <v>48</v>
      </c>
      <c r="F4" s="27">
        <v>76</v>
      </c>
      <c r="G4" s="27">
        <v>151</v>
      </c>
      <c r="H4" s="27">
        <v>54</v>
      </c>
      <c r="I4" s="27">
        <f>SUM(B4:H4)</f>
        <v>1148</v>
      </c>
    </row>
    <row r="5" spans="1:9" ht="13.5" customHeight="1">
      <c r="A5" s="7" t="s">
        <v>121</v>
      </c>
      <c r="B5" s="28">
        <v>188</v>
      </c>
      <c r="C5" s="28">
        <v>206</v>
      </c>
      <c r="D5" s="28">
        <v>3</v>
      </c>
      <c r="E5" s="28">
        <v>16</v>
      </c>
      <c r="F5" s="28">
        <v>24</v>
      </c>
      <c r="G5" s="28">
        <v>84</v>
      </c>
      <c r="H5" s="28">
        <v>17</v>
      </c>
      <c r="I5" s="28">
        <f>SUM(B5:H5)</f>
        <v>538</v>
      </c>
    </row>
    <row r="6" spans="1:9" ht="13.5" customHeight="1">
      <c r="A6" s="7" t="s">
        <v>122</v>
      </c>
      <c r="B6" s="28">
        <v>349</v>
      </c>
      <c r="C6" s="28">
        <v>384</v>
      </c>
      <c r="D6" s="28">
        <v>2</v>
      </c>
      <c r="E6" s="28">
        <v>67</v>
      </c>
      <c r="F6" s="28">
        <v>33</v>
      </c>
      <c r="G6" s="28">
        <v>151</v>
      </c>
      <c r="H6" s="28">
        <v>40</v>
      </c>
      <c r="I6" s="28">
        <f>SUM(B6:H6)</f>
        <v>1026</v>
      </c>
    </row>
    <row r="7" spans="1:9" ht="13.5" customHeight="1">
      <c r="A7" s="7" t="s">
        <v>123</v>
      </c>
      <c r="B7" s="28">
        <v>51</v>
      </c>
      <c r="C7" s="28">
        <v>73</v>
      </c>
      <c r="D7" s="28">
        <v>2</v>
      </c>
      <c r="E7" s="28">
        <v>7</v>
      </c>
      <c r="F7" s="28">
        <v>11</v>
      </c>
      <c r="G7" s="28">
        <v>36</v>
      </c>
      <c r="H7" s="28">
        <v>6</v>
      </c>
      <c r="I7" s="28">
        <f>SUM(B7:H7)</f>
        <v>186</v>
      </c>
    </row>
    <row r="8" spans="1:9" ht="13.5" customHeight="1">
      <c r="A8" s="9" t="s">
        <v>124</v>
      </c>
      <c r="B8" s="32">
        <v>22</v>
      </c>
      <c r="C8" s="32">
        <v>25</v>
      </c>
      <c r="D8" s="32">
        <v>0</v>
      </c>
      <c r="E8" s="32">
        <v>3</v>
      </c>
      <c r="F8" s="32">
        <v>2</v>
      </c>
      <c r="G8" s="32">
        <v>7</v>
      </c>
      <c r="H8" s="32">
        <v>42</v>
      </c>
      <c r="I8" s="30">
        <f>SUM(B8:H8)</f>
        <v>101</v>
      </c>
    </row>
    <row r="9" spans="1:9" ht="13.5" customHeight="1">
      <c r="A9" s="11" t="s">
        <v>20</v>
      </c>
      <c r="B9" s="31">
        <f aca="true" t="shared" si="0" ref="B9:I9">SUM(B4:B8)</f>
        <v>1022</v>
      </c>
      <c r="C9" s="31">
        <f t="shared" si="0"/>
        <v>1086</v>
      </c>
      <c r="D9" s="31">
        <f t="shared" si="0"/>
        <v>16</v>
      </c>
      <c r="E9" s="31">
        <f t="shared" si="0"/>
        <v>141</v>
      </c>
      <c r="F9" s="31">
        <f t="shared" si="0"/>
        <v>146</v>
      </c>
      <c r="G9" s="31">
        <f t="shared" si="0"/>
        <v>429</v>
      </c>
      <c r="H9" s="31">
        <f t="shared" si="0"/>
        <v>159</v>
      </c>
      <c r="I9" s="31">
        <f t="shared" si="0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6.625" style="1" customWidth="1"/>
    <col min="9" max="16" width="5.375" style="1" customWidth="1"/>
    <col min="17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8" ht="13.5" customHeight="1">
      <c r="A2" s="35" t="s">
        <v>27</v>
      </c>
      <c r="B2" s="35" t="s">
        <v>43</v>
      </c>
      <c r="C2" s="35"/>
      <c r="D2" s="35"/>
      <c r="E2" s="35"/>
      <c r="F2" s="35"/>
      <c r="G2" s="35"/>
      <c r="H2" s="35"/>
    </row>
    <row r="3" spans="1:8" ht="103.5" customHeight="1">
      <c r="A3" s="35"/>
      <c r="B3" s="3" t="s">
        <v>44</v>
      </c>
      <c r="C3" s="2" t="s">
        <v>45</v>
      </c>
      <c r="D3" s="3" t="s">
        <v>46</v>
      </c>
      <c r="E3" s="3" t="s">
        <v>47</v>
      </c>
      <c r="F3" s="3" t="s">
        <v>48</v>
      </c>
      <c r="G3" s="3" t="s">
        <v>49</v>
      </c>
      <c r="H3" s="3" t="s">
        <v>20</v>
      </c>
    </row>
    <row r="4" spans="1:8" ht="13.5" customHeight="1">
      <c r="A4" s="5" t="s">
        <v>10</v>
      </c>
      <c r="B4" s="27">
        <v>19</v>
      </c>
      <c r="C4" s="27">
        <v>206</v>
      </c>
      <c r="D4" s="27">
        <v>491</v>
      </c>
      <c r="E4" s="27">
        <v>245</v>
      </c>
      <c r="F4" s="27">
        <v>128</v>
      </c>
      <c r="G4" s="27">
        <v>59</v>
      </c>
      <c r="H4" s="27">
        <f>SUM(B4:G4)</f>
        <v>1148</v>
      </c>
    </row>
    <row r="5" spans="1:8" ht="13.5" customHeight="1">
      <c r="A5" s="7" t="s">
        <v>121</v>
      </c>
      <c r="B5" s="28">
        <v>5</v>
      </c>
      <c r="C5" s="28">
        <v>86</v>
      </c>
      <c r="D5" s="28">
        <v>243</v>
      </c>
      <c r="E5" s="28">
        <v>109</v>
      </c>
      <c r="F5" s="28">
        <v>76</v>
      </c>
      <c r="G5" s="28">
        <v>19</v>
      </c>
      <c r="H5" s="28">
        <f>SUM(B5:G5)</f>
        <v>538</v>
      </c>
    </row>
    <row r="6" spans="1:8" ht="13.5" customHeight="1">
      <c r="A6" s="7" t="s">
        <v>122</v>
      </c>
      <c r="B6" s="29">
        <v>11</v>
      </c>
      <c r="C6" s="29">
        <v>141</v>
      </c>
      <c r="D6" s="29">
        <v>407</v>
      </c>
      <c r="E6" s="29">
        <v>179</v>
      </c>
      <c r="F6" s="29">
        <v>212</v>
      </c>
      <c r="G6" s="29">
        <v>76</v>
      </c>
      <c r="H6" s="28">
        <f>SUM(B6:G6)</f>
        <v>1026</v>
      </c>
    </row>
    <row r="7" spans="1:8" ht="13.5" customHeight="1">
      <c r="A7" s="7" t="s">
        <v>123</v>
      </c>
      <c r="B7" s="28">
        <v>6</v>
      </c>
      <c r="C7" s="28">
        <v>26</v>
      </c>
      <c r="D7" s="28">
        <v>74</v>
      </c>
      <c r="E7" s="28">
        <v>32</v>
      </c>
      <c r="F7" s="28">
        <v>39</v>
      </c>
      <c r="G7" s="28">
        <v>9</v>
      </c>
      <c r="H7" s="28">
        <f>SUM(B7:G7)</f>
        <v>186</v>
      </c>
    </row>
    <row r="8" spans="1:8" ht="13.5" customHeight="1">
      <c r="A8" s="9" t="s">
        <v>124</v>
      </c>
      <c r="B8" s="30">
        <v>4</v>
      </c>
      <c r="C8" s="30">
        <v>5</v>
      </c>
      <c r="D8" s="30">
        <v>22</v>
      </c>
      <c r="E8" s="30">
        <v>12</v>
      </c>
      <c r="F8" s="30">
        <v>8</v>
      </c>
      <c r="G8" s="30">
        <v>50</v>
      </c>
      <c r="H8" s="30">
        <f>SUM(B8:G8)</f>
        <v>101</v>
      </c>
    </row>
    <row r="9" spans="1:8" ht="13.5" customHeight="1">
      <c r="A9" s="11" t="s">
        <v>20</v>
      </c>
      <c r="B9" s="31">
        <f aca="true" t="shared" si="0" ref="B9:H9">SUM(B4:B8)</f>
        <v>45</v>
      </c>
      <c r="C9" s="31">
        <f t="shared" si="0"/>
        <v>464</v>
      </c>
      <c r="D9" s="31">
        <f t="shared" si="0"/>
        <v>1237</v>
      </c>
      <c r="E9" s="31">
        <f t="shared" si="0"/>
        <v>577</v>
      </c>
      <c r="F9" s="31">
        <f t="shared" si="0"/>
        <v>463</v>
      </c>
      <c r="G9" s="31">
        <f t="shared" si="0"/>
        <v>213</v>
      </c>
      <c r="H9" s="31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3" width="6.25390625" style="1" customWidth="1"/>
    <col min="14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9" ht="13.5" customHeight="1">
      <c r="A2" s="35" t="s">
        <v>27</v>
      </c>
      <c r="B2" s="35" t="s">
        <v>50</v>
      </c>
      <c r="C2" s="35"/>
      <c r="D2" s="35"/>
      <c r="E2" s="35"/>
      <c r="F2" s="35"/>
      <c r="G2" s="35"/>
      <c r="H2" s="35"/>
      <c r="I2" s="35"/>
    </row>
    <row r="3" spans="1:9" ht="90" customHeight="1">
      <c r="A3" s="35"/>
      <c r="B3" s="2" t="s">
        <v>133</v>
      </c>
      <c r="C3" s="2" t="s">
        <v>134</v>
      </c>
      <c r="D3" s="2" t="s">
        <v>135</v>
      </c>
      <c r="E3" s="2" t="s">
        <v>136</v>
      </c>
      <c r="F3" s="2" t="s">
        <v>137</v>
      </c>
      <c r="G3" s="3" t="s">
        <v>51</v>
      </c>
      <c r="H3" s="3" t="s">
        <v>52</v>
      </c>
      <c r="I3" s="3" t="s">
        <v>20</v>
      </c>
    </row>
    <row r="4" spans="1:9" ht="13.5" customHeight="1">
      <c r="A4" s="5" t="s">
        <v>10</v>
      </c>
      <c r="B4" s="27">
        <v>238</v>
      </c>
      <c r="C4" s="27">
        <v>328</v>
      </c>
      <c r="D4" s="27">
        <v>316</v>
      </c>
      <c r="E4" s="27">
        <v>26</v>
      </c>
      <c r="F4" s="27">
        <v>18</v>
      </c>
      <c r="G4" s="27">
        <v>143</v>
      </c>
      <c r="H4" s="27">
        <v>79</v>
      </c>
      <c r="I4" s="27">
        <f>SUM(B4:H4)</f>
        <v>1148</v>
      </c>
    </row>
    <row r="5" spans="1:9" ht="13.5" customHeight="1">
      <c r="A5" s="7" t="s">
        <v>121</v>
      </c>
      <c r="B5" s="28">
        <v>70</v>
      </c>
      <c r="C5" s="28">
        <v>133</v>
      </c>
      <c r="D5" s="28">
        <v>206</v>
      </c>
      <c r="E5" s="28">
        <v>14</v>
      </c>
      <c r="F5" s="28">
        <v>11</v>
      </c>
      <c r="G5" s="28">
        <v>80</v>
      </c>
      <c r="H5" s="28">
        <v>24</v>
      </c>
      <c r="I5" s="28">
        <f>SUM(B5:H5)</f>
        <v>538</v>
      </c>
    </row>
    <row r="6" spans="1:9" ht="13.5" customHeight="1">
      <c r="A6" s="7" t="s">
        <v>122</v>
      </c>
      <c r="B6" s="29">
        <v>91</v>
      </c>
      <c r="C6" s="29">
        <v>245</v>
      </c>
      <c r="D6" s="29">
        <v>367</v>
      </c>
      <c r="E6" s="29">
        <v>22</v>
      </c>
      <c r="F6" s="29">
        <v>14</v>
      </c>
      <c r="G6" s="29">
        <v>191</v>
      </c>
      <c r="H6" s="29">
        <v>96</v>
      </c>
      <c r="I6" s="28">
        <f>SUM(B6:H6)</f>
        <v>1026</v>
      </c>
    </row>
    <row r="7" spans="1:9" ht="13.5" customHeight="1">
      <c r="A7" s="7" t="s">
        <v>123</v>
      </c>
      <c r="B7" s="28">
        <v>15</v>
      </c>
      <c r="C7" s="28">
        <v>52</v>
      </c>
      <c r="D7" s="28">
        <v>62</v>
      </c>
      <c r="E7" s="28">
        <v>6</v>
      </c>
      <c r="F7" s="28">
        <v>5</v>
      </c>
      <c r="G7" s="28">
        <v>36</v>
      </c>
      <c r="H7" s="28">
        <v>10</v>
      </c>
      <c r="I7" s="28">
        <f>SUM(B7:H7)</f>
        <v>186</v>
      </c>
    </row>
    <row r="8" spans="1:9" ht="13.5" customHeight="1">
      <c r="A8" s="9" t="s">
        <v>124</v>
      </c>
      <c r="B8" s="30">
        <v>12</v>
      </c>
      <c r="C8" s="30">
        <v>13</v>
      </c>
      <c r="D8" s="30">
        <v>13</v>
      </c>
      <c r="E8" s="30">
        <v>1</v>
      </c>
      <c r="F8" s="30">
        <v>1</v>
      </c>
      <c r="G8" s="30">
        <v>11</v>
      </c>
      <c r="H8" s="30">
        <v>50</v>
      </c>
      <c r="I8" s="30">
        <f>SUM(B8:H8)</f>
        <v>101</v>
      </c>
    </row>
    <row r="9" spans="1:9" ht="13.5" customHeight="1">
      <c r="A9" s="11" t="s">
        <v>20</v>
      </c>
      <c r="B9" s="31">
        <f aca="true" t="shared" si="0" ref="B9:I9">SUM(B4:B8)</f>
        <v>426</v>
      </c>
      <c r="C9" s="31">
        <f t="shared" si="0"/>
        <v>771</v>
      </c>
      <c r="D9" s="31">
        <f t="shared" si="0"/>
        <v>964</v>
      </c>
      <c r="E9" s="31">
        <f t="shared" si="0"/>
        <v>69</v>
      </c>
      <c r="F9" s="31">
        <f t="shared" si="0"/>
        <v>49</v>
      </c>
      <c r="G9" s="31">
        <f t="shared" si="0"/>
        <v>461</v>
      </c>
      <c r="H9" s="31">
        <f t="shared" si="0"/>
        <v>259</v>
      </c>
      <c r="I9" s="31">
        <f t="shared" si="0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6.375" style="1" customWidth="1"/>
    <col min="9" max="11" width="6.25390625" style="1" customWidth="1"/>
    <col min="12" max="12" width="9.00390625" style="1" customWidth="1"/>
    <col min="13" max="13" width="2.125" style="1" customWidth="1"/>
    <col min="14" max="16" width="5.125" style="1" customWidth="1"/>
    <col min="17" max="16384" width="9.00390625" style="1" customWidth="1"/>
  </cols>
  <sheetData>
    <row r="1" spans="1:2" ht="13.5" customHeight="1">
      <c r="A1" s="20" t="s">
        <v>120</v>
      </c>
      <c r="B1" s="1" t="s">
        <v>130</v>
      </c>
    </row>
    <row r="2" spans="1:11" ht="13.5" customHeight="1">
      <c r="A2" s="35" t="s">
        <v>27</v>
      </c>
      <c r="B2" s="35" t="s">
        <v>99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03.5" customHeight="1">
      <c r="A3" s="35"/>
      <c r="B3" s="2" t="s">
        <v>100</v>
      </c>
      <c r="C3" s="2" t="s">
        <v>101</v>
      </c>
      <c r="D3" s="2" t="s">
        <v>102</v>
      </c>
      <c r="E3" s="2" t="s">
        <v>103</v>
      </c>
      <c r="F3" s="2" t="s">
        <v>104</v>
      </c>
      <c r="G3" s="2" t="s">
        <v>105</v>
      </c>
      <c r="H3" s="2" t="s">
        <v>106</v>
      </c>
      <c r="I3" s="3" t="s">
        <v>15</v>
      </c>
      <c r="J3" s="3" t="s">
        <v>16</v>
      </c>
      <c r="K3" s="3" t="s">
        <v>40</v>
      </c>
    </row>
    <row r="4" spans="1:11" ht="13.5" customHeight="1">
      <c r="A4" s="5" t="s">
        <v>10</v>
      </c>
      <c r="B4" s="27">
        <v>262</v>
      </c>
      <c r="C4" s="27">
        <v>247</v>
      </c>
      <c r="D4" s="27">
        <v>322</v>
      </c>
      <c r="E4" s="27">
        <v>259</v>
      </c>
      <c r="F4" s="27">
        <v>234</v>
      </c>
      <c r="G4" s="27">
        <v>277</v>
      </c>
      <c r="H4" s="27">
        <v>69</v>
      </c>
      <c r="I4" s="27">
        <v>72</v>
      </c>
      <c r="J4" s="27">
        <v>226</v>
      </c>
      <c r="K4" s="27">
        <v>1021</v>
      </c>
    </row>
    <row r="5" spans="1:11" ht="13.5" customHeight="1">
      <c r="A5" s="7" t="s">
        <v>121</v>
      </c>
      <c r="B5" s="28">
        <v>111</v>
      </c>
      <c r="C5" s="28">
        <v>122</v>
      </c>
      <c r="D5" s="28">
        <v>183</v>
      </c>
      <c r="E5" s="28">
        <v>116</v>
      </c>
      <c r="F5" s="28">
        <v>118</v>
      </c>
      <c r="G5" s="28">
        <v>146</v>
      </c>
      <c r="H5" s="28">
        <v>33</v>
      </c>
      <c r="I5" s="28">
        <v>28</v>
      </c>
      <c r="J5" s="28">
        <v>117</v>
      </c>
      <c r="K5" s="28">
        <v>488</v>
      </c>
    </row>
    <row r="6" spans="1:11" ht="13.5" customHeight="1">
      <c r="A6" s="7" t="s">
        <v>122</v>
      </c>
      <c r="B6" s="28">
        <v>178</v>
      </c>
      <c r="C6" s="28">
        <v>142</v>
      </c>
      <c r="D6" s="28">
        <v>260</v>
      </c>
      <c r="E6" s="28">
        <v>161</v>
      </c>
      <c r="F6" s="28">
        <v>170</v>
      </c>
      <c r="G6" s="28">
        <v>188</v>
      </c>
      <c r="H6" s="28">
        <v>117</v>
      </c>
      <c r="I6" s="28">
        <v>81</v>
      </c>
      <c r="J6" s="28">
        <v>277</v>
      </c>
      <c r="K6" s="28">
        <v>893</v>
      </c>
    </row>
    <row r="7" spans="1:11" ht="13.5" customHeight="1">
      <c r="A7" s="7" t="s">
        <v>123</v>
      </c>
      <c r="B7" s="28">
        <v>35</v>
      </c>
      <c r="C7" s="28">
        <v>34</v>
      </c>
      <c r="D7" s="28">
        <v>60</v>
      </c>
      <c r="E7" s="28">
        <v>26</v>
      </c>
      <c r="F7" s="28">
        <v>41</v>
      </c>
      <c r="G7" s="28">
        <v>56</v>
      </c>
      <c r="H7" s="28">
        <v>13</v>
      </c>
      <c r="I7" s="28">
        <v>5</v>
      </c>
      <c r="J7" s="28">
        <v>55</v>
      </c>
      <c r="K7" s="28">
        <v>171</v>
      </c>
    </row>
    <row r="8" spans="1:11" ht="13.5" customHeight="1">
      <c r="A8" s="9" t="s">
        <v>124</v>
      </c>
      <c r="B8" s="32">
        <v>8</v>
      </c>
      <c r="C8" s="32">
        <v>7</v>
      </c>
      <c r="D8" s="32">
        <v>12</v>
      </c>
      <c r="E8" s="32">
        <v>5</v>
      </c>
      <c r="F8" s="32">
        <v>9</v>
      </c>
      <c r="G8" s="32">
        <v>8</v>
      </c>
      <c r="H8" s="32">
        <v>1</v>
      </c>
      <c r="I8" s="32">
        <v>6</v>
      </c>
      <c r="J8" s="32">
        <v>15</v>
      </c>
      <c r="K8" s="30">
        <v>49</v>
      </c>
    </row>
    <row r="9" spans="1:11" ht="13.5" customHeight="1">
      <c r="A9" s="11" t="s">
        <v>20</v>
      </c>
      <c r="B9" s="31">
        <f aca="true" t="shared" si="0" ref="B9:J9">SUM(B4:B8)</f>
        <v>594</v>
      </c>
      <c r="C9" s="31">
        <f t="shared" si="0"/>
        <v>552</v>
      </c>
      <c r="D9" s="31">
        <f t="shared" si="0"/>
        <v>837</v>
      </c>
      <c r="E9" s="31">
        <f t="shared" si="0"/>
        <v>567</v>
      </c>
      <c r="F9" s="31">
        <f t="shared" si="0"/>
        <v>572</v>
      </c>
      <c r="G9" s="31">
        <f t="shared" si="0"/>
        <v>675</v>
      </c>
      <c r="H9" s="31">
        <f t="shared" si="0"/>
        <v>233</v>
      </c>
      <c r="I9" s="31">
        <f t="shared" si="0"/>
        <v>192</v>
      </c>
      <c r="J9" s="31">
        <f t="shared" si="0"/>
        <v>690</v>
      </c>
      <c r="K9" s="34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5" width="5.75390625" style="1" customWidth="1"/>
    <col min="6" max="6" width="7.625" style="1" customWidth="1"/>
    <col min="7" max="10" width="5.75390625" style="1" customWidth="1"/>
    <col min="11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10" ht="13.5" customHeight="1">
      <c r="A2" s="35" t="s">
        <v>27</v>
      </c>
      <c r="B2" s="35" t="s">
        <v>125</v>
      </c>
      <c r="C2" s="35"/>
      <c r="D2" s="35"/>
      <c r="E2" s="35"/>
      <c r="F2" s="35"/>
      <c r="G2" s="35"/>
      <c r="H2" s="35"/>
      <c r="I2" s="35"/>
      <c r="J2" s="35"/>
    </row>
    <row r="3" spans="1:10" ht="103.5" customHeight="1">
      <c r="A3" s="35"/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111</v>
      </c>
      <c r="G3" s="15" t="s">
        <v>13</v>
      </c>
      <c r="H3" s="15" t="s">
        <v>14</v>
      </c>
      <c r="I3" s="15" t="s">
        <v>11</v>
      </c>
      <c r="J3" s="15" t="s">
        <v>20</v>
      </c>
    </row>
    <row r="4" spans="1:10" ht="13.5" customHeight="1">
      <c r="A4" s="5" t="s">
        <v>10</v>
      </c>
      <c r="B4" s="27">
        <v>366</v>
      </c>
      <c r="C4" s="27">
        <v>85</v>
      </c>
      <c r="D4" s="27">
        <v>49</v>
      </c>
      <c r="E4" s="27">
        <v>128</v>
      </c>
      <c r="F4" s="27">
        <v>190</v>
      </c>
      <c r="G4" s="27">
        <v>75</v>
      </c>
      <c r="H4" s="27">
        <v>165</v>
      </c>
      <c r="I4" s="27">
        <v>90</v>
      </c>
      <c r="J4" s="27">
        <f>SUM(B4:I4)</f>
        <v>1148</v>
      </c>
    </row>
    <row r="5" spans="1:10" ht="13.5" customHeight="1">
      <c r="A5" s="7" t="s">
        <v>121</v>
      </c>
      <c r="B5" s="28">
        <v>156</v>
      </c>
      <c r="C5" s="28">
        <v>65</v>
      </c>
      <c r="D5" s="28">
        <v>4</v>
      </c>
      <c r="E5" s="28">
        <v>52</v>
      </c>
      <c r="F5" s="28">
        <v>103</v>
      </c>
      <c r="G5" s="28">
        <v>39</v>
      </c>
      <c r="H5" s="28">
        <v>93</v>
      </c>
      <c r="I5" s="28">
        <v>26</v>
      </c>
      <c r="J5" s="28">
        <f>SUM(B5:I5)</f>
        <v>538</v>
      </c>
    </row>
    <row r="6" spans="1:10" ht="13.5" customHeight="1">
      <c r="A6" s="7" t="s">
        <v>122</v>
      </c>
      <c r="B6" s="28">
        <v>287</v>
      </c>
      <c r="C6" s="28">
        <v>77</v>
      </c>
      <c r="D6" s="28">
        <v>15</v>
      </c>
      <c r="E6" s="28">
        <v>86</v>
      </c>
      <c r="F6" s="28">
        <v>155</v>
      </c>
      <c r="G6" s="28">
        <v>105</v>
      </c>
      <c r="H6" s="28">
        <v>200</v>
      </c>
      <c r="I6" s="28">
        <v>101</v>
      </c>
      <c r="J6" s="28">
        <f>SUM(B6:I6)</f>
        <v>1026</v>
      </c>
    </row>
    <row r="7" spans="1:10" ht="13.5" customHeight="1">
      <c r="A7" s="7" t="s">
        <v>123</v>
      </c>
      <c r="B7" s="28">
        <v>54</v>
      </c>
      <c r="C7" s="28">
        <v>19</v>
      </c>
      <c r="D7" s="28">
        <v>3</v>
      </c>
      <c r="E7" s="28">
        <v>12</v>
      </c>
      <c r="F7" s="28">
        <v>33</v>
      </c>
      <c r="G7" s="28">
        <v>11</v>
      </c>
      <c r="H7" s="28">
        <v>40</v>
      </c>
      <c r="I7" s="28">
        <v>14</v>
      </c>
      <c r="J7" s="28">
        <f>SUM(B7:I7)</f>
        <v>186</v>
      </c>
    </row>
    <row r="8" spans="1:10" ht="13.5" customHeight="1">
      <c r="A8" s="9" t="s">
        <v>124</v>
      </c>
      <c r="B8" s="30">
        <v>14</v>
      </c>
      <c r="C8" s="30">
        <v>6</v>
      </c>
      <c r="D8" s="30">
        <v>1</v>
      </c>
      <c r="E8" s="30">
        <v>0</v>
      </c>
      <c r="F8" s="30">
        <v>7</v>
      </c>
      <c r="G8" s="30">
        <v>6</v>
      </c>
      <c r="H8" s="30">
        <v>11</v>
      </c>
      <c r="I8" s="30">
        <v>56</v>
      </c>
      <c r="J8" s="30">
        <f>SUM(B8:I8)</f>
        <v>101</v>
      </c>
    </row>
    <row r="9" spans="1:10" ht="13.5" customHeight="1">
      <c r="A9" s="11" t="s">
        <v>20</v>
      </c>
      <c r="B9" s="31">
        <f aca="true" t="shared" si="0" ref="B9:J9">SUM(B4:B8)</f>
        <v>877</v>
      </c>
      <c r="C9" s="31">
        <f t="shared" si="0"/>
        <v>252</v>
      </c>
      <c r="D9" s="31">
        <f t="shared" si="0"/>
        <v>72</v>
      </c>
      <c r="E9" s="31">
        <f t="shared" si="0"/>
        <v>278</v>
      </c>
      <c r="F9" s="31">
        <f t="shared" si="0"/>
        <v>488</v>
      </c>
      <c r="G9" s="31">
        <f t="shared" si="0"/>
        <v>236</v>
      </c>
      <c r="H9" s="31">
        <f t="shared" si="0"/>
        <v>509</v>
      </c>
      <c r="I9" s="31">
        <f t="shared" si="0"/>
        <v>287</v>
      </c>
      <c r="J9" s="31">
        <f t="shared" si="0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9" customWidth="1"/>
    <col min="2" max="10" width="6.875" style="19" customWidth="1"/>
    <col min="11" max="12" width="5.625" style="19" customWidth="1"/>
    <col min="13" max="16384" width="9.00390625" style="19" customWidth="1"/>
  </cols>
  <sheetData>
    <row r="1" spans="1:2" ht="13.5" customHeight="1">
      <c r="A1" s="20" t="s">
        <v>120</v>
      </c>
      <c r="B1" s="19" t="s">
        <v>132</v>
      </c>
    </row>
    <row r="2" spans="1:10" ht="13.5" customHeight="1">
      <c r="A2" s="35" t="s">
        <v>27</v>
      </c>
      <c r="B2" s="39" t="s">
        <v>115</v>
      </c>
      <c r="C2" s="39"/>
      <c r="D2" s="39"/>
      <c r="E2" s="39"/>
      <c r="F2" s="39"/>
      <c r="G2" s="39"/>
      <c r="H2" s="39"/>
      <c r="I2" s="39"/>
      <c r="J2" s="39"/>
    </row>
    <row r="3" spans="1:10" ht="72.75" customHeight="1">
      <c r="A3" s="35"/>
      <c r="B3" s="17" t="s">
        <v>112</v>
      </c>
      <c r="C3" s="18" t="s">
        <v>116</v>
      </c>
      <c r="D3" s="18" t="s">
        <v>117</v>
      </c>
      <c r="E3" s="18" t="s">
        <v>118</v>
      </c>
      <c r="F3" s="17" t="s">
        <v>113</v>
      </c>
      <c r="G3" s="18" t="s">
        <v>119</v>
      </c>
      <c r="H3" s="17" t="s">
        <v>114</v>
      </c>
      <c r="I3" s="17" t="s">
        <v>18</v>
      </c>
      <c r="J3" s="17" t="s">
        <v>40</v>
      </c>
    </row>
    <row r="4" spans="1:10" ht="13.5" customHeight="1">
      <c r="A4" s="5" t="s">
        <v>10</v>
      </c>
      <c r="B4" s="25">
        <v>486</v>
      </c>
      <c r="C4" s="25">
        <v>81</v>
      </c>
      <c r="D4" s="25">
        <v>16</v>
      </c>
      <c r="E4" s="25">
        <v>61</v>
      </c>
      <c r="F4" s="25">
        <v>28</v>
      </c>
      <c r="G4" s="25">
        <v>19</v>
      </c>
      <c r="H4" s="25">
        <v>105</v>
      </c>
      <c r="I4" s="25">
        <v>45</v>
      </c>
      <c r="J4" s="25">
        <v>698</v>
      </c>
    </row>
    <row r="5" spans="1:10" ht="13.5" customHeight="1">
      <c r="A5" s="7" t="s">
        <v>121</v>
      </c>
      <c r="B5" s="26">
        <v>11</v>
      </c>
      <c r="C5" s="26">
        <v>2</v>
      </c>
      <c r="D5" s="26">
        <v>2</v>
      </c>
      <c r="E5" s="26">
        <v>0</v>
      </c>
      <c r="F5" s="26">
        <v>0</v>
      </c>
      <c r="G5" s="26">
        <v>0</v>
      </c>
      <c r="H5" s="26">
        <v>3</v>
      </c>
      <c r="I5" s="26">
        <v>0</v>
      </c>
      <c r="J5" s="26">
        <v>16</v>
      </c>
    </row>
    <row r="6" spans="1:10" ht="13.5" customHeight="1">
      <c r="A6" s="7" t="s">
        <v>122</v>
      </c>
      <c r="B6" s="26">
        <v>8</v>
      </c>
      <c r="C6" s="26">
        <v>1</v>
      </c>
      <c r="D6" s="26">
        <v>0</v>
      </c>
      <c r="E6" s="26">
        <v>0</v>
      </c>
      <c r="F6" s="26">
        <v>1</v>
      </c>
      <c r="G6" s="26">
        <v>0</v>
      </c>
      <c r="H6" s="26">
        <v>1</v>
      </c>
      <c r="I6" s="26">
        <v>1</v>
      </c>
      <c r="J6" s="26">
        <v>11</v>
      </c>
    </row>
    <row r="7" spans="1:10" ht="13.5" customHeight="1">
      <c r="A7" s="7" t="s">
        <v>123</v>
      </c>
      <c r="B7" s="26">
        <v>12</v>
      </c>
      <c r="C7" s="26">
        <v>1</v>
      </c>
      <c r="D7" s="26">
        <v>0</v>
      </c>
      <c r="E7" s="26">
        <v>1</v>
      </c>
      <c r="F7" s="26">
        <v>0</v>
      </c>
      <c r="G7" s="26">
        <v>1</v>
      </c>
      <c r="H7" s="26">
        <v>0</v>
      </c>
      <c r="I7" s="26">
        <v>1</v>
      </c>
      <c r="J7" s="26">
        <v>14</v>
      </c>
    </row>
    <row r="8" spans="1:10" ht="13.5" customHeight="1">
      <c r="A8" s="9" t="s">
        <v>124</v>
      </c>
      <c r="B8" s="22">
        <v>17</v>
      </c>
      <c r="C8" s="22">
        <v>4</v>
      </c>
      <c r="D8" s="22">
        <v>2</v>
      </c>
      <c r="E8" s="22">
        <v>2</v>
      </c>
      <c r="F8" s="22">
        <v>2</v>
      </c>
      <c r="G8" s="22">
        <v>2</v>
      </c>
      <c r="H8" s="22">
        <v>5</v>
      </c>
      <c r="I8" s="22">
        <v>0</v>
      </c>
      <c r="J8" s="10">
        <v>26</v>
      </c>
    </row>
    <row r="9" spans="1:10" ht="13.5" customHeight="1">
      <c r="A9" s="11" t="s">
        <v>20</v>
      </c>
      <c r="B9" s="23">
        <f aca="true" t="shared" si="0" ref="B9:I9">SUM(B4:B8)</f>
        <v>534</v>
      </c>
      <c r="C9" s="23">
        <f t="shared" si="0"/>
        <v>89</v>
      </c>
      <c r="D9" s="23">
        <f t="shared" si="0"/>
        <v>20</v>
      </c>
      <c r="E9" s="23">
        <f t="shared" si="0"/>
        <v>64</v>
      </c>
      <c r="F9" s="23">
        <f t="shared" si="0"/>
        <v>31</v>
      </c>
      <c r="G9" s="23">
        <f t="shared" si="0"/>
        <v>22</v>
      </c>
      <c r="H9" s="23">
        <f t="shared" si="0"/>
        <v>114</v>
      </c>
      <c r="I9" s="23">
        <f t="shared" si="0"/>
        <v>47</v>
      </c>
      <c r="J9" s="24"/>
    </row>
  </sheetData>
  <mergeCells count="2">
    <mergeCell ref="A2:A3"/>
    <mergeCell ref="B2:J2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70" width="5.25390625" style="1" customWidth="1"/>
    <col min="71" max="16384" width="9.00390625" style="1" customWidth="1"/>
  </cols>
  <sheetData>
    <row r="1" spans="1:2" ht="13.5" customHeight="1">
      <c r="A1" s="20" t="s">
        <v>120</v>
      </c>
      <c r="B1" s="1" t="s">
        <v>127</v>
      </c>
    </row>
    <row r="2" spans="1:13" ht="13.5" customHeight="1">
      <c r="A2" s="35" t="s">
        <v>27</v>
      </c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03.5" customHeight="1">
      <c r="A3" s="35"/>
      <c r="B3" s="3" t="s">
        <v>0</v>
      </c>
      <c r="C3" s="2" t="s">
        <v>42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40</v>
      </c>
    </row>
    <row r="4" spans="1:13" ht="13.5" customHeight="1">
      <c r="A4" s="5" t="s">
        <v>10</v>
      </c>
      <c r="B4" s="6">
        <v>223</v>
      </c>
      <c r="C4" s="6">
        <v>228</v>
      </c>
      <c r="D4" s="6">
        <v>454</v>
      </c>
      <c r="E4" s="6">
        <v>549</v>
      </c>
      <c r="F4" s="6">
        <v>135</v>
      </c>
      <c r="G4" s="6">
        <v>203</v>
      </c>
      <c r="H4" s="6">
        <v>222</v>
      </c>
      <c r="I4" s="6">
        <v>181</v>
      </c>
      <c r="J4" s="6">
        <v>41</v>
      </c>
      <c r="K4" s="6">
        <v>149</v>
      </c>
      <c r="L4" s="6">
        <v>47</v>
      </c>
      <c r="M4" s="6">
        <v>983</v>
      </c>
    </row>
    <row r="5" spans="1:13" ht="13.5" customHeight="1">
      <c r="A5" s="7" t="s">
        <v>121</v>
      </c>
      <c r="B5" s="8">
        <v>80</v>
      </c>
      <c r="C5" s="8">
        <v>99</v>
      </c>
      <c r="D5" s="8">
        <v>233</v>
      </c>
      <c r="E5" s="8">
        <v>269</v>
      </c>
      <c r="F5" s="8">
        <v>82</v>
      </c>
      <c r="G5" s="8">
        <v>107</v>
      </c>
      <c r="H5" s="8">
        <v>7</v>
      </c>
      <c r="I5" s="8">
        <v>28</v>
      </c>
      <c r="J5" s="8">
        <v>29</v>
      </c>
      <c r="K5" s="8">
        <v>78</v>
      </c>
      <c r="L5" s="8">
        <v>25</v>
      </c>
      <c r="M5" s="8">
        <v>450</v>
      </c>
    </row>
    <row r="6" spans="1:13" ht="13.5" customHeight="1">
      <c r="A6" s="7" t="s">
        <v>122</v>
      </c>
      <c r="B6" s="8">
        <v>134</v>
      </c>
      <c r="C6" s="8">
        <v>172</v>
      </c>
      <c r="D6" s="8">
        <v>401</v>
      </c>
      <c r="E6" s="8">
        <v>488</v>
      </c>
      <c r="F6" s="8">
        <v>108</v>
      </c>
      <c r="G6" s="8">
        <v>191</v>
      </c>
      <c r="H6" s="8">
        <v>13</v>
      </c>
      <c r="I6" s="8">
        <v>104</v>
      </c>
      <c r="J6" s="8">
        <v>62</v>
      </c>
      <c r="K6" s="8">
        <v>154</v>
      </c>
      <c r="L6" s="8">
        <v>52</v>
      </c>
      <c r="M6" s="8">
        <v>845</v>
      </c>
    </row>
    <row r="7" spans="1:13" ht="13.5" customHeight="1">
      <c r="A7" s="7" t="s">
        <v>123</v>
      </c>
      <c r="B7" s="8">
        <v>32</v>
      </c>
      <c r="C7" s="8">
        <v>44</v>
      </c>
      <c r="D7" s="8">
        <v>83</v>
      </c>
      <c r="E7" s="8">
        <v>94</v>
      </c>
      <c r="F7" s="8">
        <v>18</v>
      </c>
      <c r="G7" s="8">
        <v>47</v>
      </c>
      <c r="H7" s="8">
        <v>3</v>
      </c>
      <c r="I7" s="8">
        <v>20</v>
      </c>
      <c r="J7" s="8">
        <v>15</v>
      </c>
      <c r="K7" s="8">
        <v>26</v>
      </c>
      <c r="L7" s="8">
        <v>9</v>
      </c>
      <c r="M7" s="8">
        <v>169</v>
      </c>
    </row>
    <row r="8" spans="1:13" ht="13.5" customHeight="1">
      <c r="A8" s="9" t="s">
        <v>124</v>
      </c>
      <c r="B8" s="10">
        <v>16</v>
      </c>
      <c r="C8" s="10">
        <v>12</v>
      </c>
      <c r="D8" s="10">
        <v>27</v>
      </c>
      <c r="E8" s="10">
        <v>34</v>
      </c>
      <c r="F8" s="10">
        <v>6</v>
      </c>
      <c r="G8" s="10">
        <v>20</v>
      </c>
      <c r="H8" s="10">
        <v>6</v>
      </c>
      <c r="I8" s="10">
        <v>4</v>
      </c>
      <c r="J8" s="10">
        <v>5</v>
      </c>
      <c r="K8" s="10">
        <v>14</v>
      </c>
      <c r="L8" s="10">
        <v>5</v>
      </c>
      <c r="M8" s="10">
        <v>68</v>
      </c>
    </row>
    <row r="9" spans="1:13" ht="13.5" customHeight="1">
      <c r="A9" s="11" t="s">
        <v>20</v>
      </c>
      <c r="B9" s="12">
        <f aca="true" t="shared" si="0" ref="B9:L9">SUM(B4:B8)</f>
        <v>485</v>
      </c>
      <c r="C9" s="12">
        <f t="shared" si="0"/>
        <v>555</v>
      </c>
      <c r="D9" s="12">
        <f t="shared" si="0"/>
        <v>1198</v>
      </c>
      <c r="E9" s="12">
        <f t="shared" si="0"/>
        <v>1434</v>
      </c>
      <c r="F9" s="12">
        <f t="shared" si="0"/>
        <v>349</v>
      </c>
      <c r="G9" s="12">
        <f t="shared" si="0"/>
        <v>568</v>
      </c>
      <c r="H9" s="12">
        <f t="shared" si="0"/>
        <v>251</v>
      </c>
      <c r="I9" s="12">
        <f t="shared" si="0"/>
        <v>337</v>
      </c>
      <c r="J9" s="12">
        <f t="shared" si="0"/>
        <v>152</v>
      </c>
      <c r="K9" s="12">
        <f t="shared" si="0"/>
        <v>421</v>
      </c>
      <c r="L9" s="12">
        <f t="shared" si="0"/>
        <v>138</v>
      </c>
      <c r="M9" s="16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1" width="6.00390625" style="1" customWidth="1"/>
    <col min="12" max="16384" width="9.00390625" style="1" customWidth="1"/>
  </cols>
  <sheetData>
    <row r="1" spans="1:2" ht="13.5" customHeight="1">
      <c r="A1" s="20" t="s">
        <v>120</v>
      </c>
      <c r="B1" s="1" t="s">
        <v>128</v>
      </c>
    </row>
    <row r="2" spans="1:11" ht="13.5" customHeight="1">
      <c r="A2" s="35" t="s">
        <v>27</v>
      </c>
      <c r="B2" s="35" t="s">
        <v>21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93.75" customHeight="1">
      <c r="A3" s="35"/>
      <c r="B3" s="2" t="s">
        <v>22</v>
      </c>
      <c r="C3" s="2" t="s">
        <v>23</v>
      </c>
      <c r="D3" s="3" t="s">
        <v>17</v>
      </c>
      <c r="E3" s="2" t="s">
        <v>24</v>
      </c>
      <c r="F3" s="2" t="s">
        <v>25</v>
      </c>
      <c r="G3" s="2" t="s">
        <v>26</v>
      </c>
      <c r="H3" s="3" t="s">
        <v>14</v>
      </c>
      <c r="I3" s="3" t="s">
        <v>18</v>
      </c>
      <c r="J3" s="3" t="s">
        <v>19</v>
      </c>
      <c r="K3" s="3" t="s">
        <v>20</v>
      </c>
    </row>
    <row r="4" spans="1:11" ht="13.5" customHeight="1">
      <c r="A4" s="5" t="s">
        <v>10</v>
      </c>
      <c r="B4" s="6">
        <v>49</v>
      </c>
      <c r="C4" s="6">
        <v>148</v>
      </c>
      <c r="D4" s="6">
        <v>543</v>
      </c>
      <c r="E4" s="6">
        <v>23</v>
      </c>
      <c r="F4" s="6">
        <v>8</v>
      </c>
      <c r="G4" s="6">
        <v>3</v>
      </c>
      <c r="H4" s="6">
        <v>59</v>
      </c>
      <c r="I4" s="6">
        <v>18</v>
      </c>
      <c r="J4" s="6">
        <v>64</v>
      </c>
      <c r="K4" s="6">
        <f>SUM(B4:J4)</f>
        <v>915</v>
      </c>
    </row>
    <row r="5" spans="1:11" ht="13.5" customHeight="1">
      <c r="A5" s="7" t="s">
        <v>121</v>
      </c>
      <c r="B5" s="8">
        <v>25</v>
      </c>
      <c r="C5" s="8">
        <v>35</v>
      </c>
      <c r="D5" s="8">
        <v>253</v>
      </c>
      <c r="E5" s="8">
        <v>6</v>
      </c>
      <c r="F5" s="8">
        <v>4</v>
      </c>
      <c r="G5" s="8">
        <v>4</v>
      </c>
      <c r="H5" s="8">
        <v>38</v>
      </c>
      <c r="I5" s="8">
        <v>5</v>
      </c>
      <c r="J5" s="8">
        <v>27</v>
      </c>
      <c r="K5" s="8">
        <f>SUM(B5:J5)</f>
        <v>397</v>
      </c>
    </row>
    <row r="6" spans="1:11" ht="13.5" customHeight="1">
      <c r="A6" s="7" t="s">
        <v>122</v>
      </c>
      <c r="B6" s="21">
        <v>60</v>
      </c>
      <c r="C6" s="21">
        <v>73</v>
      </c>
      <c r="D6" s="21">
        <v>436</v>
      </c>
      <c r="E6" s="21">
        <v>8</v>
      </c>
      <c r="F6" s="21">
        <v>3</v>
      </c>
      <c r="G6" s="21">
        <v>11</v>
      </c>
      <c r="H6" s="21">
        <v>91</v>
      </c>
      <c r="I6" s="21">
        <v>14</v>
      </c>
      <c r="J6" s="21">
        <v>62</v>
      </c>
      <c r="K6" s="8">
        <f>SUM(B6:J6)</f>
        <v>758</v>
      </c>
    </row>
    <row r="7" spans="1:11" ht="13.5" customHeight="1">
      <c r="A7" s="7" t="s">
        <v>123</v>
      </c>
      <c r="B7" s="8">
        <v>6</v>
      </c>
      <c r="C7" s="8">
        <v>13</v>
      </c>
      <c r="D7" s="8">
        <v>72</v>
      </c>
      <c r="E7" s="8">
        <v>2</v>
      </c>
      <c r="F7" s="8">
        <v>1</v>
      </c>
      <c r="G7" s="8">
        <v>1</v>
      </c>
      <c r="H7" s="8">
        <v>11</v>
      </c>
      <c r="I7" s="8">
        <v>4</v>
      </c>
      <c r="J7" s="8">
        <v>14</v>
      </c>
      <c r="K7" s="8">
        <f>SUM(B7:J7)</f>
        <v>124</v>
      </c>
    </row>
    <row r="8" spans="1:11" ht="13.5" customHeight="1">
      <c r="A8" s="9" t="s">
        <v>124</v>
      </c>
      <c r="B8" s="22">
        <v>6</v>
      </c>
      <c r="C8" s="22">
        <v>3</v>
      </c>
      <c r="D8" s="22">
        <v>26</v>
      </c>
      <c r="E8" s="22">
        <v>0</v>
      </c>
      <c r="F8" s="22">
        <v>0</v>
      </c>
      <c r="G8" s="22">
        <v>1</v>
      </c>
      <c r="H8" s="22">
        <v>13</v>
      </c>
      <c r="I8" s="22">
        <v>0</v>
      </c>
      <c r="J8" s="22">
        <v>22</v>
      </c>
      <c r="K8" s="10">
        <f>SUM(B8:J8)</f>
        <v>71</v>
      </c>
    </row>
    <row r="9" spans="1:11" ht="13.5" customHeight="1">
      <c r="A9" s="11" t="s">
        <v>20</v>
      </c>
      <c r="B9" s="12">
        <f aca="true" t="shared" si="0" ref="B9:K9">SUM(B4:B8)</f>
        <v>146</v>
      </c>
      <c r="C9" s="12">
        <f t="shared" si="0"/>
        <v>272</v>
      </c>
      <c r="D9" s="12">
        <f t="shared" si="0"/>
        <v>1330</v>
      </c>
      <c r="E9" s="12">
        <f t="shared" si="0"/>
        <v>39</v>
      </c>
      <c r="F9" s="12">
        <f t="shared" si="0"/>
        <v>16</v>
      </c>
      <c r="G9" s="12">
        <f t="shared" si="0"/>
        <v>20</v>
      </c>
      <c r="H9" s="12">
        <f t="shared" si="0"/>
        <v>212</v>
      </c>
      <c r="I9" s="12">
        <f t="shared" si="0"/>
        <v>41</v>
      </c>
      <c r="J9" s="12">
        <f t="shared" si="0"/>
        <v>189</v>
      </c>
      <c r="K9" s="12">
        <f t="shared" si="0"/>
        <v>2265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3" width="5.375" style="1" customWidth="1"/>
    <col min="14" max="15" width="4.50390625" style="1" customWidth="1"/>
    <col min="16" max="16384" width="9.00390625" style="1" customWidth="1"/>
  </cols>
  <sheetData>
    <row r="1" spans="1:2" ht="13.5" customHeight="1">
      <c r="A1" s="20" t="s">
        <v>120</v>
      </c>
      <c r="B1" s="1" t="s">
        <v>130</v>
      </c>
    </row>
    <row r="2" spans="1:13" ht="13.5" customHeight="1">
      <c r="A2" s="35" t="s">
        <v>27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04.25" customHeight="1">
      <c r="A3" s="35"/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2" t="s">
        <v>35</v>
      </c>
      <c r="I3" s="3" t="s">
        <v>36</v>
      </c>
      <c r="J3" s="2" t="s">
        <v>37</v>
      </c>
      <c r="K3" s="2" t="s">
        <v>38</v>
      </c>
      <c r="L3" s="3" t="s">
        <v>39</v>
      </c>
      <c r="M3" s="3" t="s">
        <v>40</v>
      </c>
    </row>
    <row r="4" spans="1:13" ht="13.5" customHeight="1">
      <c r="A4" s="5" t="s">
        <v>10</v>
      </c>
      <c r="B4" s="6">
        <v>316</v>
      </c>
      <c r="C4" s="6">
        <v>488</v>
      </c>
      <c r="D4" s="6">
        <v>325</v>
      </c>
      <c r="E4" s="6">
        <v>326</v>
      </c>
      <c r="F4" s="6">
        <v>354</v>
      </c>
      <c r="G4" s="6">
        <v>255</v>
      </c>
      <c r="H4" s="6">
        <v>172</v>
      </c>
      <c r="I4" s="6">
        <v>167</v>
      </c>
      <c r="J4" s="6">
        <v>85</v>
      </c>
      <c r="K4" s="6">
        <v>125</v>
      </c>
      <c r="L4" s="6">
        <v>354</v>
      </c>
      <c r="M4" s="6">
        <v>1102</v>
      </c>
    </row>
    <row r="5" spans="1:13" ht="13.5" customHeight="1">
      <c r="A5" s="7" t="s">
        <v>121</v>
      </c>
      <c r="B5" s="8">
        <v>160</v>
      </c>
      <c r="C5" s="8">
        <v>236</v>
      </c>
      <c r="D5" s="8">
        <v>133</v>
      </c>
      <c r="E5" s="8">
        <v>265</v>
      </c>
      <c r="F5" s="8">
        <v>90</v>
      </c>
      <c r="G5" s="8">
        <v>85</v>
      </c>
      <c r="H5" s="8">
        <v>111</v>
      </c>
      <c r="I5" s="8">
        <v>38</v>
      </c>
      <c r="J5" s="8">
        <v>13</v>
      </c>
      <c r="K5" s="8">
        <v>67</v>
      </c>
      <c r="L5" s="8">
        <v>249</v>
      </c>
      <c r="M5" s="8">
        <v>524</v>
      </c>
    </row>
    <row r="6" spans="1:13" ht="13.5" customHeight="1">
      <c r="A6" s="7" t="s">
        <v>122</v>
      </c>
      <c r="B6" s="21">
        <v>342</v>
      </c>
      <c r="C6" s="21">
        <v>426</v>
      </c>
      <c r="D6" s="21">
        <v>220</v>
      </c>
      <c r="E6" s="21">
        <v>506</v>
      </c>
      <c r="F6" s="21">
        <v>141</v>
      </c>
      <c r="G6" s="21">
        <v>164</v>
      </c>
      <c r="H6" s="21">
        <v>198</v>
      </c>
      <c r="I6" s="21">
        <v>61</v>
      </c>
      <c r="J6" s="21">
        <v>22</v>
      </c>
      <c r="K6" s="21">
        <v>121</v>
      </c>
      <c r="L6" s="21">
        <v>375</v>
      </c>
      <c r="M6" s="8">
        <v>972</v>
      </c>
    </row>
    <row r="7" spans="1:13" ht="13.5" customHeight="1">
      <c r="A7" s="7" t="s">
        <v>123</v>
      </c>
      <c r="B7" s="8">
        <v>71</v>
      </c>
      <c r="C7" s="8">
        <v>81</v>
      </c>
      <c r="D7" s="8">
        <v>52</v>
      </c>
      <c r="E7" s="8">
        <v>87</v>
      </c>
      <c r="F7" s="8">
        <v>42</v>
      </c>
      <c r="G7" s="8">
        <v>27</v>
      </c>
      <c r="H7" s="8">
        <v>40</v>
      </c>
      <c r="I7" s="8">
        <v>6</v>
      </c>
      <c r="J7" s="8">
        <v>1</v>
      </c>
      <c r="K7" s="8">
        <v>22</v>
      </c>
      <c r="L7" s="8">
        <v>81</v>
      </c>
      <c r="M7" s="8">
        <v>185</v>
      </c>
    </row>
    <row r="8" spans="1:13" ht="13.5" customHeight="1">
      <c r="A8" s="9" t="s">
        <v>124</v>
      </c>
      <c r="B8" s="22">
        <v>29</v>
      </c>
      <c r="C8" s="22">
        <v>40</v>
      </c>
      <c r="D8" s="22">
        <v>23</v>
      </c>
      <c r="E8" s="22">
        <v>28</v>
      </c>
      <c r="F8" s="22">
        <v>21</v>
      </c>
      <c r="G8" s="22">
        <v>15</v>
      </c>
      <c r="H8" s="22">
        <v>15</v>
      </c>
      <c r="I8" s="22">
        <v>12</v>
      </c>
      <c r="J8" s="22">
        <v>2</v>
      </c>
      <c r="K8" s="22">
        <v>8</v>
      </c>
      <c r="L8" s="22">
        <v>26</v>
      </c>
      <c r="M8" s="10">
        <v>82</v>
      </c>
    </row>
    <row r="9" spans="1:13" ht="13.5" customHeight="1">
      <c r="A9" s="11" t="s">
        <v>20</v>
      </c>
      <c r="B9" s="12">
        <f aca="true" t="shared" si="0" ref="B9:L9">SUM(B4:B8)</f>
        <v>918</v>
      </c>
      <c r="C9" s="12">
        <f t="shared" si="0"/>
        <v>1271</v>
      </c>
      <c r="D9" s="12">
        <f t="shared" si="0"/>
        <v>753</v>
      </c>
      <c r="E9" s="12">
        <f t="shared" si="0"/>
        <v>1212</v>
      </c>
      <c r="F9" s="12">
        <f t="shared" si="0"/>
        <v>648</v>
      </c>
      <c r="G9" s="12">
        <f t="shared" si="0"/>
        <v>546</v>
      </c>
      <c r="H9" s="12">
        <f t="shared" si="0"/>
        <v>536</v>
      </c>
      <c r="I9" s="12">
        <f t="shared" si="0"/>
        <v>284</v>
      </c>
      <c r="J9" s="12">
        <f t="shared" si="0"/>
        <v>123</v>
      </c>
      <c r="K9" s="12">
        <f t="shared" si="0"/>
        <v>343</v>
      </c>
      <c r="L9" s="12">
        <f t="shared" si="0"/>
        <v>1085</v>
      </c>
      <c r="M9" s="33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2" width="8.375" style="1" customWidth="1"/>
    <col min="3" max="13" width="7.625" style="1" customWidth="1"/>
    <col min="14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8" ht="13.5" customHeight="1">
      <c r="A2" s="35" t="s">
        <v>27</v>
      </c>
      <c r="B2" s="35" t="s">
        <v>59</v>
      </c>
      <c r="C2" s="35"/>
      <c r="D2" s="35"/>
      <c r="E2" s="35"/>
      <c r="F2" s="35"/>
      <c r="G2" s="35"/>
      <c r="H2" s="35"/>
    </row>
    <row r="3" spans="1:8" ht="26.25" customHeight="1">
      <c r="A3" s="35"/>
      <c r="B3" s="13" t="s">
        <v>60</v>
      </c>
      <c r="C3" s="13" t="s">
        <v>61</v>
      </c>
      <c r="D3" s="13" t="s">
        <v>62</v>
      </c>
      <c r="E3" s="13" t="s">
        <v>63</v>
      </c>
      <c r="F3" s="13" t="s">
        <v>64</v>
      </c>
      <c r="G3" s="4" t="s">
        <v>12</v>
      </c>
      <c r="H3" s="4" t="s">
        <v>20</v>
      </c>
    </row>
    <row r="4" spans="1:8" ht="13.5" customHeight="1">
      <c r="A4" s="5" t="s">
        <v>10</v>
      </c>
      <c r="B4" s="27">
        <v>152</v>
      </c>
      <c r="C4" s="27">
        <v>309</v>
      </c>
      <c r="D4" s="27">
        <v>276</v>
      </c>
      <c r="E4" s="27">
        <v>144</v>
      </c>
      <c r="F4" s="27">
        <v>139</v>
      </c>
      <c r="G4" s="27">
        <v>128</v>
      </c>
      <c r="H4" s="27">
        <f>SUM(B4:G4)</f>
        <v>1148</v>
      </c>
    </row>
    <row r="5" spans="1:8" ht="13.5" customHeight="1">
      <c r="A5" s="7" t="s">
        <v>121</v>
      </c>
      <c r="B5" s="28">
        <v>22</v>
      </c>
      <c r="C5" s="28">
        <v>129</v>
      </c>
      <c r="D5" s="28">
        <v>174</v>
      </c>
      <c r="E5" s="28">
        <v>113</v>
      </c>
      <c r="F5" s="28">
        <v>72</v>
      </c>
      <c r="G5" s="28">
        <v>28</v>
      </c>
      <c r="H5" s="28">
        <f>SUM(B5:G5)</f>
        <v>538</v>
      </c>
    </row>
    <row r="6" spans="1:8" ht="13.5" customHeight="1">
      <c r="A6" s="7" t="s">
        <v>122</v>
      </c>
      <c r="B6" s="28">
        <v>312</v>
      </c>
      <c r="C6" s="28">
        <v>409</v>
      </c>
      <c r="D6" s="28">
        <v>108</v>
      </c>
      <c r="E6" s="28">
        <v>27</v>
      </c>
      <c r="F6" s="28">
        <v>14</v>
      </c>
      <c r="G6" s="28">
        <v>156</v>
      </c>
      <c r="H6" s="28">
        <f>SUM(B6:G6)</f>
        <v>1026</v>
      </c>
    </row>
    <row r="7" spans="1:8" ht="13.5" customHeight="1">
      <c r="A7" s="7" t="s">
        <v>123</v>
      </c>
      <c r="B7" s="28">
        <v>51</v>
      </c>
      <c r="C7" s="28">
        <v>44</v>
      </c>
      <c r="D7" s="28">
        <v>30</v>
      </c>
      <c r="E7" s="28">
        <v>23</v>
      </c>
      <c r="F7" s="28">
        <v>18</v>
      </c>
      <c r="G7" s="28">
        <v>20</v>
      </c>
      <c r="H7" s="28">
        <f>SUM(B7:G7)</f>
        <v>186</v>
      </c>
    </row>
    <row r="8" spans="1:8" ht="13.5" customHeight="1">
      <c r="A8" s="9" t="s">
        <v>124</v>
      </c>
      <c r="B8" s="32">
        <v>15</v>
      </c>
      <c r="C8" s="32">
        <v>9</v>
      </c>
      <c r="D8" s="32">
        <v>9</v>
      </c>
      <c r="E8" s="32">
        <v>3</v>
      </c>
      <c r="F8" s="32">
        <v>3</v>
      </c>
      <c r="G8" s="32">
        <v>62</v>
      </c>
      <c r="H8" s="30">
        <f>SUM(B8:G8)</f>
        <v>101</v>
      </c>
    </row>
    <row r="9" spans="1:8" ht="13.5" customHeight="1">
      <c r="A9" s="11" t="s">
        <v>20</v>
      </c>
      <c r="B9" s="31">
        <f aca="true" t="shared" si="0" ref="B9:H9">SUM(B4:B8)</f>
        <v>552</v>
      </c>
      <c r="C9" s="31">
        <f t="shared" si="0"/>
        <v>900</v>
      </c>
      <c r="D9" s="31">
        <f t="shared" si="0"/>
        <v>597</v>
      </c>
      <c r="E9" s="31">
        <f t="shared" si="0"/>
        <v>310</v>
      </c>
      <c r="F9" s="31">
        <f t="shared" si="0"/>
        <v>246</v>
      </c>
      <c r="G9" s="31">
        <f t="shared" si="0"/>
        <v>394</v>
      </c>
      <c r="H9" s="31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6.00390625" style="1" customWidth="1"/>
    <col min="9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8" ht="13.5" customHeight="1">
      <c r="A2" s="35" t="s">
        <v>27</v>
      </c>
      <c r="B2" s="35" t="s">
        <v>126</v>
      </c>
      <c r="C2" s="35"/>
      <c r="D2" s="35"/>
      <c r="E2" s="35"/>
      <c r="F2" s="35"/>
      <c r="G2" s="35"/>
      <c r="H2" s="35"/>
    </row>
    <row r="3" spans="1:8" ht="73.5" customHeight="1">
      <c r="A3" s="35"/>
      <c r="B3" s="2" t="s">
        <v>65</v>
      </c>
      <c r="C3" s="2" t="s">
        <v>66</v>
      </c>
      <c r="D3" s="2" t="s">
        <v>67</v>
      </c>
      <c r="E3" s="2" t="s">
        <v>68</v>
      </c>
      <c r="F3" s="2" t="s">
        <v>69</v>
      </c>
      <c r="G3" s="3" t="s">
        <v>49</v>
      </c>
      <c r="H3" s="3" t="s">
        <v>20</v>
      </c>
    </row>
    <row r="4" spans="1:8" ht="13.5" customHeight="1">
      <c r="A4" s="5" t="s">
        <v>10</v>
      </c>
      <c r="B4" s="27">
        <v>31</v>
      </c>
      <c r="C4" s="27">
        <v>110</v>
      </c>
      <c r="D4" s="27">
        <v>588</v>
      </c>
      <c r="E4" s="27">
        <v>172</v>
      </c>
      <c r="F4" s="27">
        <v>218</v>
      </c>
      <c r="G4" s="27">
        <v>29</v>
      </c>
      <c r="H4" s="27">
        <f>SUM(B4:G4)</f>
        <v>1148</v>
      </c>
    </row>
    <row r="5" spans="1:8" ht="13.5" customHeight="1">
      <c r="A5" s="7" t="s">
        <v>121</v>
      </c>
      <c r="B5" s="28">
        <v>24</v>
      </c>
      <c r="C5" s="28">
        <v>69</v>
      </c>
      <c r="D5" s="28">
        <v>299</v>
      </c>
      <c r="E5" s="28">
        <v>69</v>
      </c>
      <c r="F5" s="28">
        <v>67</v>
      </c>
      <c r="G5" s="28">
        <v>10</v>
      </c>
      <c r="H5" s="28">
        <f>SUM(B5:G5)</f>
        <v>538</v>
      </c>
    </row>
    <row r="6" spans="1:8" ht="13.5" customHeight="1">
      <c r="A6" s="7" t="s">
        <v>122</v>
      </c>
      <c r="B6" s="28">
        <v>40</v>
      </c>
      <c r="C6" s="28">
        <v>120</v>
      </c>
      <c r="D6" s="28">
        <v>589</v>
      </c>
      <c r="E6" s="28">
        <v>129</v>
      </c>
      <c r="F6" s="28">
        <v>120</v>
      </c>
      <c r="G6" s="28">
        <v>28</v>
      </c>
      <c r="H6" s="28">
        <f>SUM(B6:G6)</f>
        <v>1026</v>
      </c>
    </row>
    <row r="7" spans="1:8" ht="13.5" customHeight="1">
      <c r="A7" s="7" t="s">
        <v>123</v>
      </c>
      <c r="B7" s="28">
        <v>8</v>
      </c>
      <c r="C7" s="28">
        <v>30</v>
      </c>
      <c r="D7" s="28">
        <v>107</v>
      </c>
      <c r="E7" s="28">
        <v>23</v>
      </c>
      <c r="F7" s="28">
        <v>14</v>
      </c>
      <c r="G7" s="28">
        <v>4</v>
      </c>
      <c r="H7" s="28">
        <f>SUM(B7:G7)</f>
        <v>186</v>
      </c>
    </row>
    <row r="8" spans="1:8" ht="13.5" customHeight="1">
      <c r="A8" s="9" t="s">
        <v>124</v>
      </c>
      <c r="B8" s="32">
        <v>4</v>
      </c>
      <c r="C8" s="32">
        <v>5</v>
      </c>
      <c r="D8" s="32">
        <v>36</v>
      </c>
      <c r="E8" s="32">
        <v>9</v>
      </c>
      <c r="F8" s="32">
        <v>4</v>
      </c>
      <c r="G8" s="32">
        <v>43</v>
      </c>
      <c r="H8" s="30">
        <f>SUM(B8:G8)</f>
        <v>101</v>
      </c>
    </row>
    <row r="9" spans="1:8" ht="13.5" customHeight="1">
      <c r="A9" s="11" t="s">
        <v>20</v>
      </c>
      <c r="B9" s="31">
        <f aca="true" t="shared" si="0" ref="B9:H9">SUM(B4:B8)</f>
        <v>107</v>
      </c>
      <c r="C9" s="31">
        <f t="shared" si="0"/>
        <v>334</v>
      </c>
      <c r="D9" s="31">
        <f t="shared" si="0"/>
        <v>1619</v>
      </c>
      <c r="E9" s="31">
        <f t="shared" si="0"/>
        <v>402</v>
      </c>
      <c r="F9" s="31">
        <f t="shared" si="0"/>
        <v>423</v>
      </c>
      <c r="G9" s="31">
        <f t="shared" si="0"/>
        <v>114</v>
      </c>
      <c r="H9" s="31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4" width="6.00390625" style="1" customWidth="1"/>
    <col min="5" max="5" width="7.00390625" style="1" customWidth="1"/>
    <col min="6" max="8" width="6.00390625" style="1" customWidth="1"/>
    <col min="9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8" ht="13.5" customHeight="1">
      <c r="A2" s="35" t="s">
        <v>27</v>
      </c>
      <c r="B2" s="35" t="s">
        <v>70</v>
      </c>
      <c r="C2" s="35"/>
      <c r="D2" s="35"/>
      <c r="E2" s="35"/>
      <c r="F2" s="35"/>
      <c r="G2" s="35"/>
      <c r="H2" s="35"/>
    </row>
    <row r="3" spans="1:8" ht="83.25" customHeight="1">
      <c r="A3" s="35"/>
      <c r="B3" s="3" t="s">
        <v>71</v>
      </c>
      <c r="C3" s="3" t="s">
        <v>72</v>
      </c>
      <c r="D3" s="3" t="s">
        <v>73</v>
      </c>
      <c r="E3" s="2" t="s">
        <v>74</v>
      </c>
      <c r="F3" s="2" t="s">
        <v>75</v>
      </c>
      <c r="G3" s="3" t="s">
        <v>49</v>
      </c>
      <c r="H3" s="3" t="s">
        <v>20</v>
      </c>
    </row>
    <row r="4" spans="1:8" ht="13.5" customHeight="1">
      <c r="A4" s="5" t="s">
        <v>10</v>
      </c>
      <c r="B4" s="6">
        <v>169</v>
      </c>
      <c r="C4" s="6">
        <v>185</v>
      </c>
      <c r="D4" s="6">
        <v>547</v>
      </c>
      <c r="E4" s="6">
        <v>47</v>
      </c>
      <c r="F4" s="6">
        <v>176</v>
      </c>
      <c r="G4" s="6">
        <v>24</v>
      </c>
      <c r="H4" s="6">
        <f>SUM(B4:G4)</f>
        <v>1148</v>
      </c>
    </row>
    <row r="5" spans="1:8" ht="13.5" customHeight="1">
      <c r="A5" s="7" t="s">
        <v>121</v>
      </c>
      <c r="B5" s="8">
        <v>117</v>
      </c>
      <c r="C5" s="8">
        <v>104</v>
      </c>
      <c r="D5" s="8">
        <v>236</v>
      </c>
      <c r="E5" s="8">
        <v>19</v>
      </c>
      <c r="F5" s="8">
        <v>52</v>
      </c>
      <c r="G5" s="8">
        <v>10</v>
      </c>
      <c r="H5" s="8">
        <f>SUM(B5:G5)</f>
        <v>538</v>
      </c>
    </row>
    <row r="6" spans="1:8" ht="13.5" customHeight="1">
      <c r="A6" s="7" t="s">
        <v>122</v>
      </c>
      <c r="B6" s="21">
        <v>212</v>
      </c>
      <c r="C6" s="21">
        <v>232</v>
      </c>
      <c r="D6" s="21">
        <v>418</v>
      </c>
      <c r="E6" s="21">
        <v>41</v>
      </c>
      <c r="F6" s="21">
        <v>85</v>
      </c>
      <c r="G6" s="21">
        <v>38</v>
      </c>
      <c r="H6" s="8">
        <f>SUM(B6:G6)</f>
        <v>1026</v>
      </c>
    </row>
    <row r="7" spans="1:8" ht="13.5" customHeight="1">
      <c r="A7" s="7" t="s">
        <v>123</v>
      </c>
      <c r="B7" s="8">
        <v>49</v>
      </c>
      <c r="C7" s="8">
        <v>39</v>
      </c>
      <c r="D7" s="8">
        <v>70</v>
      </c>
      <c r="E7" s="8">
        <v>7</v>
      </c>
      <c r="F7" s="8">
        <v>14</v>
      </c>
      <c r="G7" s="8">
        <v>7</v>
      </c>
      <c r="H7" s="8">
        <f>SUM(B7:G7)</f>
        <v>186</v>
      </c>
    </row>
    <row r="8" spans="1:8" ht="13.5" customHeight="1">
      <c r="A8" s="9" t="s">
        <v>124</v>
      </c>
      <c r="B8" s="22">
        <v>12</v>
      </c>
      <c r="C8" s="22">
        <v>11</v>
      </c>
      <c r="D8" s="22">
        <v>28</v>
      </c>
      <c r="E8" s="22">
        <v>3</v>
      </c>
      <c r="F8" s="22">
        <v>3</v>
      </c>
      <c r="G8" s="22">
        <v>44</v>
      </c>
      <c r="H8" s="10">
        <f>SUM(B8:G8)</f>
        <v>101</v>
      </c>
    </row>
    <row r="9" spans="1:8" ht="13.5" customHeight="1">
      <c r="A9" s="11" t="s">
        <v>20</v>
      </c>
      <c r="B9" s="12">
        <f aca="true" t="shared" si="0" ref="B9:H9">SUM(B4:B8)</f>
        <v>559</v>
      </c>
      <c r="C9" s="12">
        <f t="shared" si="0"/>
        <v>571</v>
      </c>
      <c r="D9" s="12">
        <f t="shared" si="0"/>
        <v>1299</v>
      </c>
      <c r="E9" s="12">
        <f t="shared" si="0"/>
        <v>117</v>
      </c>
      <c r="F9" s="12">
        <f t="shared" si="0"/>
        <v>330</v>
      </c>
      <c r="G9" s="12">
        <f t="shared" si="0"/>
        <v>123</v>
      </c>
      <c r="H9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7.125" style="1" customWidth="1"/>
    <col min="9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8" ht="13.5" customHeight="1">
      <c r="A2" s="35" t="s">
        <v>27</v>
      </c>
      <c r="B2" s="35" t="s">
        <v>76</v>
      </c>
      <c r="C2" s="35"/>
      <c r="D2" s="35"/>
      <c r="E2" s="35"/>
      <c r="F2" s="35"/>
      <c r="G2" s="35"/>
      <c r="H2" s="35"/>
    </row>
    <row r="3" spans="1:8" ht="69.75" customHeight="1">
      <c r="A3" s="35"/>
      <c r="B3" s="2" t="s">
        <v>65</v>
      </c>
      <c r="C3" s="2" t="s">
        <v>77</v>
      </c>
      <c r="D3" s="2" t="s">
        <v>78</v>
      </c>
      <c r="E3" s="2" t="s">
        <v>79</v>
      </c>
      <c r="F3" s="2" t="s">
        <v>80</v>
      </c>
      <c r="G3" s="3" t="s">
        <v>81</v>
      </c>
      <c r="H3" s="3" t="s">
        <v>20</v>
      </c>
    </row>
    <row r="4" spans="1:8" ht="13.5" customHeight="1">
      <c r="A4" s="5" t="s">
        <v>10</v>
      </c>
      <c r="B4" s="27">
        <v>26</v>
      </c>
      <c r="C4" s="27">
        <v>150</v>
      </c>
      <c r="D4" s="27">
        <v>472</v>
      </c>
      <c r="E4" s="27">
        <v>360</v>
      </c>
      <c r="F4" s="27">
        <v>111</v>
      </c>
      <c r="G4" s="27">
        <v>29</v>
      </c>
      <c r="H4" s="27">
        <f>SUM(B4:G4)</f>
        <v>1148</v>
      </c>
    </row>
    <row r="5" spans="1:8" ht="13.5" customHeight="1">
      <c r="A5" s="7" t="s">
        <v>121</v>
      </c>
      <c r="B5" s="28">
        <v>26</v>
      </c>
      <c r="C5" s="28">
        <v>92</v>
      </c>
      <c r="D5" s="28">
        <v>246</v>
      </c>
      <c r="E5" s="28">
        <v>132</v>
      </c>
      <c r="F5" s="28">
        <v>34</v>
      </c>
      <c r="G5" s="28">
        <v>8</v>
      </c>
      <c r="H5" s="28">
        <f>SUM(B5:G5)</f>
        <v>538</v>
      </c>
    </row>
    <row r="6" spans="1:8" ht="13.5" customHeight="1">
      <c r="A6" s="7" t="s">
        <v>122</v>
      </c>
      <c r="B6" s="28">
        <v>25</v>
      </c>
      <c r="C6" s="28">
        <v>149</v>
      </c>
      <c r="D6" s="28">
        <v>424</v>
      </c>
      <c r="E6" s="28">
        <v>340</v>
      </c>
      <c r="F6" s="28">
        <v>58</v>
      </c>
      <c r="G6" s="28">
        <v>30</v>
      </c>
      <c r="H6" s="28">
        <f>SUM(B6:G6)</f>
        <v>1026</v>
      </c>
    </row>
    <row r="7" spans="1:8" ht="13.5" customHeight="1">
      <c r="A7" s="7" t="s">
        <v>123</v>
      </c>
      <c r="B7" s="28">
        <v>11</v>
      </c>
      <c r="C7" s="28">
        <v>31</v>
      </c>
      <c r="D7" s="28">
        <v>82</v>
      </c>
      <c r="E7" s="28">
        <v>51</v>
      </c>
      <c r="F7" s="28">
        <v>10</v>
      </c>
      <c r="G7" s="28">
        <v>1</v>
      </c>
      <c r="H7" s="28">
        <f>SUM(B7:G7)</f>
        <v>186</v>
      </c>
    </row>
    <row r="8" spans="1:8" ht="13.5" customHeight="1">
      <c r="A8" s="9" t="s">
        <v>124</v>
      </c>
      <c r="B8" s="30">
        <v>2</v>
      </c>
      <c r="C8" s="30">
        <v>2</v>
      </c>
      <c r="D8" s="30">
        <v>26</v>
      </c>
      <c r="E8" s="30">
        <v>24</v>
      </c>
      <c r="F8" s="30">
        <v>6</v>
      </c>
      <c r="G8" s="30">
        <v>41</v>
      </c>
      <c r="H8" s="30">
        <f>SUM(B8:G8)</f>
        <v>101</v>
      </c>
    </row>
    <row r="9" spans="1:8" ht="13.5" customHeight="1">
      <c r="A9" s="11" t="s">
        <v>20</v>
      </c>
      <c r="B9" s="31">
        <f aca="true" t="shared" si="0" ref="B9:H9">SUM(B4:B8)</f>
        <v>90</v>
      </c>
      <c r="C9" s="31">
        <f t="shared" si="0"/>
        <v>424</v>
      </c>
      <c r="D9" s="31">
        <f t="shared" si="0"/>
        <v>1250</v>
      </c>
      <c r="E9" s="31">
        <f t="shared" si="0"/>
        <v>907</v>
      </c>
      <c r="F9" s="31">
        <f t="shared" si="0"/>
        <v>219</v>
      </c>
      <c r="G9" s="31">
        <f t="shared" si="0"/>
        <v>109</v>
      </c>
      <c r="H9" s="31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7.125" style="1" customWidth="1"/>
    <col min="9" max="16384" width="9.00390625" style="1" customWidth="1"/>
  </cols>
  <sheetData>
    <row r="1" spans="1:2" ht="13.5" customHeight="1">
      <c r="A1" s="20" t="s">
        <v>120</v>
      </c>
      <c r="B1" s="1" t="s">
        <v>129</v>
      </c>
    </row>
    <row r="2" spans="1:8" ht="13.5" customHeight="1">
      <c r="A2" s="35" t="s">
        <v>27</v>
      </c>
      <c r="B2" s="35" t="s">
        <v>82</v>
      </c>
      <c r="C2" s="35"/>
      <c r="D2" s="35"/>
      <c r="E2" s="35"/>
      <c r="F2" s="35"/>
      <c r="G2" s="35"/>
      <c r="H2" s="35"/>
    </row>
    <row r="3" spans="1:8" ht="58.5" customHeight="1">
      <c r="A3" s="35"/>
      <c r="B3" s="3" t="s">
        <v>83</v>
      </c>
      <c r="C3" s="2" t="s">
        <v>84</v>
      </c>
      <c r="D3" s="2" t="s">
        <v>85</v>
      </c>
      <c r="E3" s="2" t="s">
        <v>86</v>
      </c>
      <c r="F3" s="2" t="s">
        <v>87</v>
      </c>
      <c r="G3" s="3" t="s">
        <v>49</v>
      </c>
      <c r="H3" s="3" t="s">
        <v>20</v>
      </c>
    </row>
    <row r="4" spans="1:8" ht="13.5" customHeight="1">
      <c r="A4" s="5" t="s">
        <v>10</v>
      </c>
      <c r="B4" s="27">
        <v>358</v>
      </c>
      <c r="C4" s="27">
        <v>232</v>
      </c>
      <c r="D4" s="27">
        <v>164</v>
      </c>
      <c r="E4" s="27">
        <v>178</v>
      </c>
      <c r="F4" s="27">
        <v>164</v>
      </c>
      <c r="G4" s="27">
        <v>52</v>
      </c>
      <c r="H4" s="27">
        <f>SUM(B4:G4)</f>
        <v>1148</v>
      </c>
    </row>
    <row r="5" spans="1:8" ht="13.5" customHeight="1">
      <c r="A5" s="7" t="s">
        <v>121</v>
      </c>
      <c r="B5" s="28">
        <v>170</v>
      </c>
      <c r="C5" s="28">
        <v>139</v>
      </c>
      <c r="D5" s="28">
        <v>98</v>
      </c>
      <c r="E5" s="28">
        <v>83</v>
      </c>
      <c r="F5" s="28">
        <v>33</v>
      </c>
      <c r="G5" s="28">
        <v>15</v>
      </c>
      <c r="H5" s="28">
        <f>SUM(B5:G5)</f>
        <v>538</v>
      </c>
    </row>
    <row r="6" spans="1:8" ht="13.5" customHeight="1">
      <c r="A6" s="7" t="s">
        <v>122</v>
      </c>
      <c r="B6" s="28">
        <v>236</v>
      </c>
      <c r="C6" s="28">
        <v>166</v>
      </c>
      <c r="D6" s="28">
        <v>162</v>
      </c>
      <c r="E6" s="28">
        <v>234</v>
      </c>
      <c r="F6" s="28">
        <v>177</v>
      </c>
      <c r="G6" s="28">
        <v>51</v>
      </c>
      <c r="H6" s="28">
        <f>SUM(B6:G6)</f>
        <v>1026</v>
      </c>
    </row>
    <row r="7" spans="1:8" ht="13.5" customHeight="1">
      <c r="A7" s="7" t="s">
        <v>123</v>
      </c>
      <c r="B7" s="28">
        <v>45</v>
      </c>
      <c r="C7" s="28">
        <v>53</v>
      </c>
      <c r="D7" s="28">
        <v>25</v>
      </c>
      <c r="E7" s="28">
        <v>30</v>
      </c>
      <c r="F7" s="28">
        <v>25</v>
      </c>
      <c r="G7" s="28">
        <v>8</v>
      </c>
      <c r="H7" s="28">
        <f>SUM(B7:G7)</f>
        <v>186</v>
      </c>
    </row>
    <row r="8" spans="1:8" ht="13.5" customHeight="1">
      <c r="A8" s="9" t="s">
        <v>124</v>
      </c>
      <c r="B8" s="32">
        <v>23</v>
      </c>
      <c r="C8" s="32">
        <v>8</v>
      </c>
      <c r="D8" s="32">
        <v>8</v>
      </c>
      <c r="E8" s="32">
        <v>14</v>
      </c>
      <c r="F8" s="32">
        <v>6</v>
      </c>
      <c r="G8" s="32">
        <v>42</v>
      </c>
      <c r="H8" s="30">
        <f>SUM(B8:G8)</f>
        <v>101</v>
      </c>
    </row>
    <row r="9" spans="1:8" ht="13.5" customHeight="1">
      <c r="A9" s="11" t="s">
        <v>20</v>
      </c>
      <c r="B9" s="31">
        <f aca="true" t="shared" si="0" ref="B9:H9">SUM(B4:B8)</f>
        <v>832</v>
      </c>
      <c r="C9" s="31">
        <f t="shared" si="0"/>
        <v>598</v>
      </c>
      <c r="D9" s="31">
        <f t="shared" si="0"/>
        <v>457</v>
      </c>
      <c r="E9" s="31">
        <f t="shared" si="0"/>
        <v>539</v>
      </c>
      <c r="F9" s="31">
        <f t="shared" si="0"/>
        <v>405</v>
      </c>
      <c r="G9" s="31">
        <f t="shared" si="0"/>
        <v>168</v>
      </c>
      <c r="H9" s="31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2000-08-04T10:51:53Z</cp:lastPrinted>
  <dcterms:created xsi:type="dcterms:W3CDTF">2000-10-12T04:54:08Z</dcterms:created>
  <dcterms:modified xsi:type="dcterms:W3CDTF">2001-04-04T05:12:53Z</dcterms:modified>
  <cp:category/>
  <cp:version/>
  <cp:contentType/>
  <cp:contentStatus/>
</cp:coreProperties>
</file>