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875" windowHeight="6750" tabRatio="872" activeTab="0"/>
  </bookViews>
  <sheets>
    <sheet name="表屋袋路×建物類型" sheetId="1" r:id="rId1"/>
    <sheet name="表屋袋路×建物状態" sheetId="2" r:id="rId2"/>
    <sheet name="表屋袋路×保存状態" sheetId="3" r:id="rId3"/>
    <sheet name="表屋袋路×規模外観類型 " sheetId="4" r:id="rId4"/>
    <sheet name="表屋袋路×ｱﾝｹｰﾄの回答の有無" sheetId="5" r:id="rId5"/>
    <sheet name="表屋袋路×町家認識" sheetId="6" r:id="rId6"/>
    <sheet name="表屋袋路×建築時期" sheetId="7" r:id="rId7"/>
    <sheet name="表屋袋路×利用状況" sheetId="8" r:id="rId8"/>
    <sheet name="表屋袋路×町家志向" sheetId="9" r:id="rId9"/>
    <sheet name="表屋袋路×修繕経歴" sheetId="10" r:id="rId10"/>
    <sheet name="表屋袋路×改善意向" sheetId="11" r:id="rId11"/>
    <sheet name="表屋袋路×居住継続の問題点" sheetId="12" r:id="rId12"/>
    <sheet name="表屋袋路×家族構成" sheetId="13" r:id="rId13"/>
    <sheet name="表屋袋路×職業" sheetId="14" r:id="rId14"/>
    <sheet name="表屋袋路×建物の満足度１" sheetId="15" r:id="rId15"/>
    <sheet name="表屋袋路×建物の満足度２" sheetId="16" r:id="rId16"/>
    <sheet name="表屋袋路×建物の満足度３" sheetId="17" r:id="rId17"/>
    <sheet name="表屋袋路×建物の満足度４" sheetId="18" r:id="rId18"/>
    <sheet name="表屋袋路×建物の満足度５" sheetId="19" r:id="rId19"/>
    <sheet name="表屋袋路×暮らしの満足度１" sheetId="20" r:id="rId20"/>
    <sheet name="表屋袋路×暮らしの満足度２" sheetId="21" r:id="rId21"/>
    <sheet name="表屋袋路×暮らしの満足度３" sheetId="22" r:id="rId22"/>
    <sheet name="表屋袋路×暮らしの満足度４" sheetId="23" r:id="rId23"/>
    <sheet name="表屋袋路×暮らしの満足度５" sheetId="24" r:id="rId24"/>
    <sheet name="表屋袋路×暮らしの満足度６" sheetId="25" r:id="rId25"/>
    <sheet name="表屋袋路×暮らしの満足度７" sheetId="26" r:id="rId26"/>
    <sheet name="表屋袋路×暮らしの満足度８" sheetId="27" r:id="rId27"/>
    <sheet name="表屋袋路×暮らしの満足度９" sheetId="28" r:id="rId28"/>
    <sheet name="表屋袋路×居住継続意向" sheetId="29" r:id="rId29"/>
    <sheet name="表屋袋路×業種" sheetId="30" r:id="rId30"/>
  </sheets>
  <definedNames/>
  <calcPr fullCalcOnLoad="1"/>
</workbook>
</file>

<file path=xl/sharedStrings.xml><?xml version="1.0" encoding="utf-8"?>
<sst xmlns="http://schemas.openxmlformats.org/spreadsheetml/2006/main" count="435" uniqueCount="162">
  <si>
    <t>①伝統的町家</t>
  </si>
  <si>
    <t>②町家風建築</t>
  </si>
  <si>
    <t>③木造建築</t>
  </si>
  <si>
    <t>④その他</t>
  </si>
  <si>
    <t>⑤未記入</t>
  </si>
  <si>
    <t>⑦不明</t>
  </si>
  <si>
    <t>⑧未記入</t>
  </si>
  <si>
    <t>⑥その他</t>
  </si>
  <si>
    <t>④どちらでもよい</t>
  </si>
  <si>
    <t>①頻繁に修繕</t>
  </si>
  <si>
    <t>②かつて修繕</t>
  </si>
  <si>
    <t>③最近修繕</t>
  </si>
  <si>
    <t>④したことがない</t>
  </si>
  <si>
    <t>④親子</t>
  </si>
  <si>
    <t>⑤３世代</t>
  </si>
  <si>
    <t>⑧その他</t>
  </si>
  <si>
    <t>⑨未記入</t>
  </si>
  <si>
    <t>未記入</t>
  </si>
  <si>
    <t>合計</t>
  </si>
  <si>
    <t>い．そのまま今後
も使えそう</t>
  </si>
  <si>
    <t>ろ．今後修理が
必要</t>
  </si>
  <si>
    <t>は．今すぐ修理が
必要</t>
  </si>
  <si>
    <t>未記入</t>
  </si>
  <si>
    <t>合計</t>
  </si>
  <si>
    <t>①町家様式
がよい</t>
  </si>
  <si>
    <t>②どちらかというと
町家様式がよい</t>
  </si>
  <si>
    <t>③近代的なビル
がよい</t>
  </si>
  <si>
    <t>①高齢
単身</t>
  </si>
  <si>
    <t>②高齢
夫婦</t>
  </si>
  <si>
    <t>③高齢
親子</t>
  </si>
  <si>
    <t>⑥65歳
未満
単身</t>
  </si>
  <si>
    <t>⑦65歳
未満
夫婦</t>
  </si>
  <si>
    <t>①住宅
専用</t>
  </si>
  <si>
    <t>②住宅･
事業
両用</t>
  </si>
  <si>
    <t>③事業
専用</t>
  </si>
  <si>
    <t>①自営
業者</t>
  </si>
  <si>
    <t>①江戸
時代</t>
  </si>
  <si>
    <t>②明治
前期</t>
  </si>
  <si>
    <t>③明治
後期</t>
  </si>
  <si>
    <t>④大正
時代</t>
  </si>
  <si>
    <t>⑤昭和
終戦前</t>
  </si>
  <si>
    <t>⑥戦後
以降</t>
  </si>
  <si>
    <t>表屋</t>
  </si>
  <si>
    <t>表屋袋路</t>
  </si>
  <si>
    <t>保存状態</t>
  </si>
  <si>
    <t>建物状態</t>
  </si>
  <si>
    <t>規模外観類型</t>
  </si>
  <si>
    <t>町家認識</t>
  </si>
  <si>
    <t>町家志向</t>
  </si>
  <si>
    <t>家族構成</t>
  </si>
  <si>
    <t>利用状況</t>
  </si>
  <si>
    <t>修繕経歴</t>
  </si>
  <si>
    <t>職業</t>
  </si>
  <si>
    <t>業種</t>
  </si>
  <si>
    <t>建築時期</t>
  </si>
  <si>
    <t>①
食料品
製造業</t>
  </si>
  <si>
    <t>②
伝統的
製造卸業</t>
  </si>
  <si>
    <t>③
小売業</t>
  </si>
  <si>
    <t>④
飲食店</t>
  </si>
  <si>
    <t>⑤
専門
ｻｰﾋﾞｽ業</t>
  </si>
  <si>
    <t>⑥
その他
ｻｰﾋﾞｽ業</t>
  </si>
  <si>
    <t>⑦
建設業</t>
  </si>
  <si>
    <t>⑧
その他</t>
  </si>
  <si>
    <t>⑨
未記入</t>
  </si>
  <si>
    <t>④一部
賃貸
(住宅用)</t>
  </si>
  <si>
    <t>⑤一部
　賃貸
(事業用)</t>
  </si>
  <si>
    <t>⑦未記入</t>
  </si>
  <si>
    <t>②会社員</t>
  </si>
  <si>
    <t>③無職</t>
  </si>
  <si>
    <t>⑤未記入</t>
  </si>
  <si>
    <t>④その他</t>
  </si>
  <si>
    <t>①総二階</t>
  </si>
  <si>
    <t>②中二階</t>
  </si>
  <si>
    <t>③三階建て</t>
  </si>
  <si>
    <t>④平家</t>
  </si>
  <si>
    <t>⑤仕舞屋</t>
  </si>
  <si>
    <t>⑥塀付</t>
  </si>
  <si>
    <t>⑦看板建築</t>
  </si>
  <si>
    <t>老朽町家</t>
  </si>
  <si>
    <t>小規模良好町家</t>
  </si>
  <si>
    <t>小規模検討町家</t>
  </si>
  <si>
    <t>中小規模良好町家</t>
  </si>
  <si>
    <t>中小規模検討町家</t>
  </si>
  <si>
    <t>中規模良好町家</t>
  </si>
  <si>
    <t>中規模検討町家</t>
  </si>
  <si>
    <t>中大規模良好町家</t>
  </si>
  <si>
    <t>中大規模検討町家</t>
  </si>
  <si>
    <t>大規模良好町家</t>
  </si>
  <si>
    <t>大規模検討町家</t>
  </si>
  <si>
    <t>規模不明町家</t>
  </si>
  <si>
    <t>建物類型</t>
  </si>
  <si>
    <t>アンケートの回答の有無</t>
  </si>
  <si>
    <t>あり</t>
  </si>
  <si>
    <t>なし</t>
  </si>
  <si>
    <t>■京町家まちづくり調査</t>
  </si>
  <si>
    <t>未記入</t>
  </si>
  <si>
    <t>袋路</t>
  </si>
  <si>
    <t>袋路</t>
  </si>
  <si>
    <t>改善意向</t>
  </si>
  <si>
    <t>①修繕したい</t>
  </si>
  <si>
    <t>②増築したい</t>
  </si>
  <si>
    <t>③建替したい</t>
  </si>
  <si>
    <t>④改善したい
　が困難</t>
  </si>
  <si>
    <t>⑤今のままで
　良い</t>
  </si>
  <si>
    <t>⑦未記入</t>
  </si>
  <si>
    <t>①相続税</t>
  </si>
  <si>
    <t>③維持・修繕費</t>
  </si>
  <si>
    <t>⑤現代的でない</t>
  </si>
  <si>
    <t>⑦事業の継続難</t>
  </si>
  <si>
    <t>⑧後継者問題</t>
  </si>
  <si>
    <t>⑩改修が困難</t>
  </si>
  <si>
    <t>⑪その他</t>
  </si>
  <si>
    <t>居住継続の問題点</t>
  </si>
  <si>
    <t>回答者数</t>
  </si>
  <si>
    <t>１．広さが適当である</t>
  </si>
  <si>
    <t>満足</t>
  </si>
  <si>
    <t>やや満足</t>
  </si>
  <si>
    <t>やや不満</t>
  </si>
  <si>
    <t>不満</t>
  </si>
  <si>
    <t>２．日当たり風通しがよい</t>
  </si>
  <si>
    <t>どちらでもない</t>
  </si>
  <si>
    <t>３．間取りが適当である</t>
  </si>
  <si>
    <t>４．水廻り等の設備が充実している</t>
  </si>
  <si>
    <t>５．伝統的様式・スタイル</t>
  </si>
  <si>
    <t>１．伝統や歴史が感じられる</t>
  </si>
  <si>
    <t>２．京都らしい風情が感じられる</t>
  </si>
  <si>
    <t>３．季節の移り変わりが感じられる</t>
  </si>
  <si>
    <t>４．室内の装い・しつらいを変える楽しみがある</t>
  </si>
  <si>
    <t>５．冠婚葬祭などの行事が自宅でできる</t>
  </si>
  <si>
    <t>６．習い事や稽古事が暮らしに活かせる</t>
  </si>
  <si>
    <t>７．木・土などの和風建築の感触が楽しめる</t>
  </si>
  <si>
    <t>８．坪庭・庭などから自然が感じられる</t>
  </si>
  <si>
    <t>９．障子やふすまを開け放つと広々とする</t>
  </si>
  <si>
    <t>①住み続けたい</t>
  </si>
  <si>
    <t>居住継続意向</t>
  </si>
  <si>
    <t>②住み続けたい
ができない</t>
  </si>
  <si>
    <t>③住み続けたい
と思わない</t>
  </si>
  <si>
    <t>④どちらとも
いえない</t>
  </si>
  <si>
    <t>⑥わからない</t>
  </si>
  <si>
    <t xml:space="preserve">                 </t>
  </si>
  <si>
    <t xml:space="preserve">            </t>
  </si>
  <si>
    <t>②近隣のビル・
　マンション</t>
  </si>
  <si>
    <t>④耐震性
　･防火性</t>
  </si>
  <si>
    <t>⑥居住費用
　の負担</t>
  </si>
  <si>
    <t>⑨専門家を
　知らない</t>
  </si>
  <si>
    <t xml:space="preserve">   </t>
  </si>
  <si>
    <t>路地</t>
  </si>
  <si>
    <t>A_外観が全て
残っている</t>
  </si>
  <si>
    <t>B_いくつか
残っている</t>
  </si>
  <si>
    <t>C_一つだけ
残っている</t>
  </si>
  <si>
    <t>D_全く残って
いない</t>
  </si>
  <si>
    <t>（母数-アンケート全京町家件数(居住者））</t>
  </si>
  <si>
    <t>（母数-悉皆全調査件数）</t>
  </si>
  <si>
    <t>（母数-悉皆全京町家件数）</t>
  </si>
  <si>
    <t>（母数-悉皆全京町家件数）</t>
  </si>
  <si>
    <t>（母数-悉皆全京町家件数）</t>
  </si>
  <si>
    <t>（母数-悉皆全京町家件数に対するアンケート配布数）</t>
  </si>
  <si>
    <t>（母数-アンケート全京町家件数）</t>
  </si>
  <si>
    <t>（母数-アンケート全京町家件数）</t>
  </si>
  <si>
    <t>（母数-アンケート全京町家件数による複数回答）</t>
  </si>
  <si>
    <t>（母数-アンケート全京町家件数(居住者））</t>
  </si>
  <si>
    <t>（母数-アンケート全京町家件数(事業者））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</si>
</sst>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g/&quot;標&quot;&quot;準&quot;"/>
    <numFmt numFmtId="186" formatCode="#,##0_ "/>
    <numFmt numFmtId="187" formatCode="#,##0_);[Red]\(#,##0\)"/>
  </numFmts>
  <fonts count="5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b/>
      <sz val="9.5"/>
      <name val="Courier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 diagonalUp="1">
      <left style="thin"/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86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86" fontId="1" fillId="0" borderId="2" xfId="0" applyNumberFormat="1" applyFont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186" fontId="1" fillId="0" borderId="3" xfId="0" applyNumberFormat="1" applyFont="1" applyBorder="1" applyAlignment="1">
      <alignment vertical="center"/>
    </xf>
    <xf numFmtId="186" fontId="1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186" fontId="4" fillId="0" borderId="2" xfId="0" applyNumberFormat="1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186" fontId="4" fillId="0" borderId="3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86" fontId="4" fillId="0" borderId="1" xfId="0" applyNumberFormat="1" applyFont="1" applyBorder="1" applyAlignment="1">
      <alignment vertical="center"/>
    </xf>
    <xf numFmtId="0" fontId="4" fillId="3" borderId="1" xfId="0" applyFont="1" applyFill="1" applyBorder="1" applyAlignment="1">
      <alignment horizontal="center" vertical="top" textRotation="255" wrapText="1"/>
    </xf>
    <xf numFmtId="0" fontId="4" fillId="2" borderId="1" xfId="0" applyFont="1" applyFill="1" applyBorder="1" applyAlignment="1">
      <alignment horizontal="center" vertical="top" textRotation="255" wrapText="1"/>
    </xf>
    <xf numFmtId="0" fontId="4" fillId="2" borderId="1" xfId="0" applyFont="1" applyFill="1" applyBorder="1" applyAlignment="1">
      <alignment horizontal="center" vertical="top" textRotation="255"/>
    </xf>
    <xf numFmtId="0" fontId="4" fillId="2" borderId="1" xfId="0" applyFont="1" applyFill="1" applyBorder="1" applyAlignment="1">
      <alignment horizontal="center" vertical="center"/>
    </xf>
    <xf numFmtId="187" fontId="1" fillId="0" borderId="2" xfId="0" applyNumberFormat="1" applyFont="1" applyBorder="1" applyAlignment="1">
      <alignment vertical="center"/>
    </xf>
    <xf numFmtId="187" fontId="1" fillId="0" borderId="1" xfId="0" applyNumberFormat="1" applyFont="1" applyBorder="1" applyAlignment="1">
      <alignment vertical="center"/>
    </xf>
    <xf numFmtId="187" fontId="1" fillId="0" borderId="3" xfId="0" applyNumberFormat="1" applyFont="1" applyBorder="1" applyAlignment="1">
      <alignment vertical="center"/>
    </xf>
    <xf numFmtId="186" fontId="1" fillId="0" borderId="2" xfId="0" applyNumberFormat="1" applyFont="1" applyFill="1" applyBorder="1" applyAlignment="1">
      <alignment horizontal="right" vertical="center"/>
    </xf>
    <xf numFmtId="186" fontId="1" fillId="0" borderId="3" xfId="0" applyNumberFormat="1" applyFont="1" applyFill="1" applyBorder="1" applyAlignment="1">
      <alignment horizontal="right" vertical="center"/>
    </xf>
    <xf numFmtId="186" fontId="4" fillId="0" borderId="2" xfId="0" applyNumberFormat="1" applyFont="1" applyFill="1" applyBorder="1" applyAlignment="1">
      <alignment vertical="center"/>
    </xf>
    <xf numFmtId="186" fontId="4" fillId="0" borderId="3" xfId="0" applyNumberFormat="1" applyFont="1" applyFill="1" applyBorder="1" applyAlignment="1">
      <alignment vertical="center"/>
    </xf>
    <xf numFmtId="187" fontId="1" fillId="0" borderId="2" xfId="0" applyNumberFormat="1" applyFont="1" applyFill="1" applyBorder="1" applyAlignment="1">
      <alignment vertical="center"/>
    </xf>
    <xf numFmtId="187" fontId="1" fillId="0" borderId="3" xfId="0" applyNumberFormat="1" applyFont="1" applyFill="1" applyBorder="1" applyAlignment="1">
      <alignment vertical="center"/>
    </xf>
    <xf numFmtId="186" fontId="1" fillId="0" borderId="2" xfId="0" applyNumberFormat="1" applyFont="1" applyFill="1" applyBorder="1" applyAlignment="1">
      <alignment vertical="center"/>
    </xf>
    <xf numFmtId="186" fontId="1" fillId="0" borderId="3" xfId="0" applyNumberFormat="1" applyFont="1" applyFill="1" applyBorder="1" applyAlignment="1">
      <alignment vertical="center"/>
    </xf>
    <xf numFmtId="187" fontId="1" fillId="0" borderId="2" xfId="0" applyNumberFormat="1" applyFont="1" applyFill="1" applyBorder="1" applyAlignment="1">
      <alignment horizontal="right" vertical="center"/>
    </xf>
    <xf numFmtId="187" fontId="1" fillId="0" borderId="3" xfId="0" applyNumberFormat="1" applyFont="1" applyFill="1" applyBorder="1" applyAlignment="1">
      <alignment horizontal="right" vertical="center"/>
    </xf>
    <xf numFmtId="187" fontId="1" fillId="0" borderId="1" xfId="0" applyNumberFormat="1" applyFont="1" applyFill="1" applyBorder="1" applyAlignment="1">
      <alignment horizontal="right" vertical="center"/>
    </xf>
    <xf numFmtId="187" fontId="1" fillId="2" borderId="1" xfId="0" applyNumberFormat="1" applyFont="1" applyFill="1" applyBorder="1" applyAlignment="1">
      <alignment horizontal="center" vertical="center"/>
    </xf>
    <xf numFmtId="187" fontId="1" fillId="2" borderId="1" xfId="0" applyNumberFormat="1" applyFont="1" applyFill="1" applyBorder="1" applyAlignment="1">
      <alignment horizontal="center" vertical="center" wrapText="1"/>
    </xf>
    <xf numFmtId="187" fontId="1" fillId="0" borderId="3" xfId="0" applyNumberFormat="1" applyFont="1" applyFill="1" applyBorder="1" applyAlignment="1">
      <alignment horizontal="center" vertical="center" wrapText="1"/>
    </xf>
    <xf numFmtId="187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textRotation="255"/>
    </xf>
    <xf numFmtId="0" fontId="1" fillId="2" borderId="1" xfId="0" applyFont="1" applyFill="1" applyBorder="1" applyAlignment="1">
      <alignment horizontal="center" vertical="top" textRotation="255" wrapText="1"/>
    </xf>
    <xf numFmtId="186" fontId="4" fillId="0" borderId="2" xfId="0" applyNumberFormat="1" applyFont="1" applyFill="1" applyBorder="1" applyAlignment="1">
      <alignment horizontal="right" vertical="center"/>
    </xf>
    <xf numFmtId="186" fontId="1" fillId="0" borderId="4" xfId="0" applyNumberFormat="1" applyFont="1" applyBorder="1" applyAlignment="1">
      <alignment vertical="center"/>
    </xf>
    <xf numFmtId="186" fontId="4" fillId="0" borderId="3" xfId="0" applyNumberFormat="1" applyFont="1" applyFill="1" applyBorder="1" applyAlignment="1">
      <alignment horizontal="right" vertical="center"/>
    </xf>
    <xf numFmtId="186" fontId="4" fillId="0" borderId="2" xfId="0" applyNumberFormat="1" applyFont="1" applyFill="1" applyBorder="1" applyAlignment="1">
      <alignment horizontal="right" vertical="center" wrapText="1"/>
    </xf>
    <xf numFmtId="186" fontId="4" fillId="0" borderId="3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87" fontId="1" fillId="2" borderId="1" xfId="0" applyNumberFormat="1" applyFont="1" applyFill="1" applyBorder="1" applyAlignment="1">
      <alignment horizontal="center" vertical="center"/>
    </xf>
    <xf numFmtId="187" fontId="1" fillId="2" borderId="5" xfId="0" applyNumberFormat="1" applyFont="1" applyFill="1" applyBorder="1" applyAlignment="1">
      <alignment horizontal="center" vertical="center"/>
    </xf>
    <xf numFmtId="187" fontId="1" fillId="2" borderId="6" xfId="0" applyNumberFormat="1" applyFont="1" applyFill="1" applyBorder="1" applyAlignment="1">
      <alignment horizontal="center" vertical="center"/>
    </xf>
    <xf numFmtId="187" fontId="1" fillId="2" borderId="7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0.625" style="11" customWidth="1"/>
    <col min="2" max="11" width="6.50390625" style="11" customWidth="1"/>
    <col min="12" max="50" width="6.625" style="11" customWidth="1"/>
    <col min="51" max="16384" width="9.00390625" style="11" customWidth="1"/>
  </cols>
  <sheetData>
    <row r="1" spans="1:3" ht="13.5" customHeight="1">
      <c r="A1" s="11" t="s">
        <v>94</v>
      </c>
      <c r="C1" s="11" t="s">
        <v>152</v>
      </c>
    </row>
    <row r="2" spans="1:11" ht="13.5" customHeight="1">
      <c r="A2" s="48" t="s">
        <v>43</v>
      </c>
      <c r="B2" s="48" t="s">
        <v>90</v>
      </c>
      <c r="C2" s="48"/>
      <c r="D2" s="48"/>
      <c r="E2" s="48"/>
      <c r="F2" s="48"/>
      <c r="G2" s="48"/>
      <c r="H2" s="48"/>
      <c r="I2" s="48"/>
      <c r="J2" s="48"/>
      <c r="K2" s="48"/>
    </row>
    <row r="3" spans="1:11" ht="61.5" customHeight="1">
      <c r="A3" s="48"/>
      <c r="B3" s="18" t="s">
        <v>71</v>
      </c>
      <c r="C3" s="18" t="s">
        <v>72</v>
      </c>
      <c r="D3" s="18" t="s">
        <v>73</v>
      </c>
      <c r="E3" s="18" t="s">
        <v>74</v>
      </c>
      <c r="F3" s="18" t="s">
        <v>75</v>
      </c>
      <c r="G3" s="18" t="s">
        <v>76</v>
      </c>
      <c r="H3" s="18" t="s">
        <v>77</v>
      </c>
      <c r="I3" s="18" t="s">
        <v>15</v>
      </c>
      <c r="J3" s="18" t="s">
        <v>16</v>
      </c>
      <c r="K3" s="18" t="s">
        <v>18</v>
      </c>
    </row>
    <row r="4" spans="1:11" ht="13.5" customHeight="1">
      <c r="A4" s="12" t="s">
        <v>96</v>
      </c>
      <c r="B4" s="27">
        <v>1770</v>
      </c>
      <c r="C4" s="27">
        <v>316</v>
      </c>
      <c r="D4" s="27">
        <v>4</v>
      </c>
      <c r="E4" s="27">
        <v>1259</v>
      </c>
      <c r="F4" s="27">
        <v>303</v>
      </c>
      <c r="G4" s="27">
        <v>67</v>
      </c>
      <c r="H4" s="27">
        <v>50</v>
      </c>
      <c r="I4" s="27">
        <v>749</v>
      </c>
      <c r="J4" s="27">
        <v>155</v>
      </c>
      <c r="K4" s="13">
        <f>SUM(B4:J4)</f>
        <v>4673</v>
      </c>
    </row>
    <row r="5" spans="1:11" ht="13.5" customHeight="1">
      <c r="A5" s="14" t="s">
        <v>42</v>
      </c>
      <c r="B5" s="28">
        <v>8328</v>
      </c>
      <c r="C5" s="28">
        <v>3114</v>
      </c>
      <c r="D5" s="28">
        <v>110</v>
      </c>
      <c r="E5" s="28">
        <v>1207</v>
      </c>
      <c r="F5" s="28">
        <v>1075</v>
      </c>
      <c r="G5" s="28">
        <v>900</v>
      </c>
      <c r="H5" s="28">
        <v>2110</v>
      </c>
      <c r="I5" s="28">
        <v>2250</v>
      </c>
      <c r="J5" s="28">
        <v>120</v>
      </c>
      <c r="K5" s="15">
        <f>SUM(B5:J5)</f>
        <v>19214</v>
      </c>
    </row>
    <row r="6" spans="1:11" ht="13.5" customHeight="1">
      <c r="A6" s="16" t="s">
        <v>18</v>
      </c>
      <c r="B6" s="17">
        <f aca="true" t="shared" si="0" ref="B6:K6">SUM(B4:B5)</f>
        <v>10098</v>
      </c>
      <c r="C6" s="17">
        <f t="shared" si="0"/>
        <v>3430</v>
      </c>
      <c r="D6" s="17">
        <f t="shared" si="0"/>
        <v>114</v>
      </c>
      <c r="E6" s="17">
        <f t="shared" si="0"/>
        <v>2466</v>
      </c>
      <c r="F6" s="17">
        <f t="shared" si="0"/>
        <v>1378</v>
      </c>
      <c r="G6" s="17">
        <f t="shared" si="0"/>
        <v>967</v>
      </c>
      <c r="H6" s="17">
        <f t="shared" si="0"/>
        <v>2160</v>
      </c>
      <c r="I6" s="17">
        <f t="shared" si="0"/>
        <v>2999</v>
      </c>
      <c r="J6" s="17">
        <f t="shared" si="0"/>
        <v>275</v>
      </c>
      <c r="K6" s="17">
        <f t="shared" si="0"/>
        <v>23887</v>
      </c>
    </row>
  </sheetData>
  <mergeCells count="2">
    <mergeCell ref="B2:K2"/>
    <mergeCell ref="A2:A3"/>
  </mergeCells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T2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0.625" style="1" customWidth="1"/>
    <col min="2" max="4" width="11.375" style="1" customWidth="1"/>
    <col min="5" max="5" width="12.375" style="1" customWidth="1"/>
    <col min="6" max="7" width="11.375" style="1" customWidth="1"/>
    <col min="8" max="16384" width="9.00390625" style="1" customWidth="1"/>
  </cols>
  <sheetData>
    <row r="1" spans="1:3" ht="13.5" customHeight="1">
      <c r="A1" s="11" t="s">
        <v>94</v>
      </c>
      <c r="C1" s="1" t="s">
        <v>157</v>
      </c>
    </row>
    <row r="2" spans="1:7" ht="13.5" customHeight="1">
      <c r="A2" s="49" t="s">
        <v>43</v>
      </c>
      <c r="B2" s="54" t="s">
        <v>51</v>
      </c>
      <c r="C2" s="55"/>
      <c r="D2" s="55"/>
      <c r="E2" s="55"/>
      <c r="F2" s="55"/>
      <c r="G2" s="56"/>
    </row>
    <row r="3" spans="1:72" ht="13.5" customHeight="1">
      <c r="A3" s="49"/>
      <c r="B3" s="2" t="s">
        <v>9</v>
      </c>
      <c r="C3" s="2" t="s">
        <v>10</v>
      </c>
      <c r="D3" s="2" t="s">
        <v>11</v>
      </c>
      <c r="E3" s="2" t="s">
        <v>12</v>
      </c>
      <c r="F3" s="2" t="s">
        <v>4</v>
      </c>
      <c r="G3" s="2" t="s">
        <v>18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</row>
    <row r="4" spans="1:72" ht="13.5" customHeight="1">
      <c r="A4" s="12" t="s">
        <v>97</v>
      </c>
      <c r="B4" s="25">
        <v>44</v>
      </c>
      <c r="C4" s="25">
        <v>166</v>
      </c>
      <c r="D4" s="25">
        <v>73</v>
      </c>
      <c r="E4" s="25">
        <v>23</v>
      </c>
      <c r="F4" s="25">
        <v>52</v>
      </c>
      <c r="G4" s="6">
        <f>SUM(B4:F4)</f>
        <v>358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</row>
    <row r="5" spans="1:72" ht="13.5" customHeight="1">
      <c r="A5" s="7" t="s">
        <v>42</v>
      </c>
      <c r="B5" s="26">
        <v>509</v>
      </c>
      <c r="C5" s="26">
        <v>1345</v>
      </c>
      <c r="D5" s="26">
        <v>611</v>
      </c>
      <c r="E5" s="26">
        <v>110</v>
      </c>
      <c r="F5" s="26">
        <v>294</v>
      </c>
      <c r="G5" s="8">
        <f>SUM(B5:F5)</f>
        <v>2869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3.5" customHeight="1">
      <c r="A6" s="5" t="s">
        <v>18</v>
      </c>
      <c r="B6" s="4">
        <f aca="true" t="shared" si="0" ref="B6:G6">SUM(B4:B5)</f>
        <v>553</v>
      </c>
      <c r="C6" s="4">
        <f t="shared" si="0"/>
        <v>1511</v>
      </c>
      <c r="D6" s="4">
        <f t="shared" si="0"/>
        <v>684</v>
      </c>
      <c r="E6" s="4">
        <f t="shared" si="0"/>
        <v>133</v>
      </c>
      <c r="F6" s="4">
        <f t="shared" si="0"/>
        <v>346</v>
      </c>
      <c r="G6" s="4">
        <f t="shared" si="0"/>
        <v>3227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2:72" ht="13.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2:72" ht="13.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2:72" ht="13.5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2:72" ht="13.5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2:72" ht="13.5" customHeigh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2:72" ht="13.5" customHeigh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2:72" ht="13.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2:72" ht="13.5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2:72" ht="13.5" customHeight="1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2:72" ht="13.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2:72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2:72" ht="13.5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2:72" ht="13.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</row>
    <row r="20" spans="2:72" ht="13.5" customHeight="1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</row>
    <row r="21" spans="2:72" ht="13.5" customHeight="1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2:72" ht="13.5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2:72" ht="13.5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2:72" ht="13.5" customHeight="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2:72" ht="13.5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</row>
    <row r="26" spans="2:72" ht="13.5" customHeight="1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</row>
    <row r="27" spans="2:72" ht="13.5" customHeight="1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</row>
    <row r="28" spans="2:72" ht="13.5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</row>
    <row r="29" spans="2:72" ht="13.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</row>
  </sheetData>
  <mergeCells count="2">
    <mergeCell ref="A2:A3"/>
    <mergeCell ref="B2:G2"/>
  </mergeCells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C1" sqref="C1"/>
    </sheetView>
  </sheetViews>
  <sheetFormatPr defaultColWidth="9.00390625" defaultRowHeight="13.5" customHeight="1"/>
  <cols>
    <col min="1" max="1" width="10.625" style="1" customWidth="1"/>
    <col min="2" max="9" width="6.25390625" style="1" customWidth="1"/>
    <col min="10" max="16384" width="9.00390625" style="1" customWidth="1"/>
  </cols>
  <sheetData>
    <row r="1" spans="1:3" ht="13.5" customHeight="1">
      <c r="A1" s="11" t="s">
        <v>94</v>
      </c>
      <c r="C1" s="1" t="s">
        <v>157</v>
      </c>
    </row>
    <row r="2" spans="1:9" ht="13.5" customHeight="1">
      <c r="A2" s="49" t="s">
        <v>43</v>
      </c>
      <c r="B2" s="49" t="s">
        <v>98</v>
      </c>
      <c r="C2" s="49"/>
      <c r="D2" s="49"/>
      <c r="E2" s="49"/>
      <c r="F2" s="49"/>
      <c r="G2" s="49"/>
      <c r="H2" s="49"/>
      <c r="I2" s="49"/>
    </row>
    <row r="3" spans="1:9" ht="75.75" customHeight="1">
      <c r="A3" s="49"/>
      <c r="B3" s="40" t="s">
        <v>99</v>
      </c>
      <c r="C3" s="40" t="s">
        <v>100</v>
      </c>
      <c r="D3" s="40" t="s">
        <v>101</v>
      </c>
      <c r="E3" s="41" t="s">
        <v>102</v>
      </c>
      <c r="F3" s="41" t="s">
        <v>103</v>
      </c>
      <c r="G3" s="40" t="s">
        <v>138</v>
      </c>
      <c r="H3" s="40" t="s">
        <v>104</v>
      </c>
      <c r="I3" s="40" t="s">
        <v>18</v>
      </c>
    </row>
    <row r="4" spans="1:9" ht="13.5" customHeight="1">
      <c r="A4" s="12" t="s">
        <v>97</v>
      </c>
      <c r="B4" s="25">
        <v>97</v>
      </c>
      <c r="C4" s="25">
        <v>3</v>
      </c>
      <c r="D4" s="25">
        <v>50</v>
      </c>
      <c r="E4" s="25">
        <v>50</v>
      </c>
      <c r="F4" s="25">
        <v>82</v>
      </c>
      <c r="G4" s="25">
        <v>33</v>
      </c>
      <c r="H4" s="25">
        <v>43</v>
      </c>
      <c r="I4" s="6">
        <f>SUM(B4:H4)</f>
        <v>358</v>
      </c>
    </row>
    <row r="5" spans="1:9" ht="13.5" customHeight="1">
      <c r="A5" s="7" t="s">
        <v>42</v>
      </c>
      <c r="B5" s="26">
        <v>979</v>
      </c>
      <c r="C5" s="26">
        <v>47</v>
      </c>
      <c r="D5" s="26">
        <v>378</v>
      </c>
      <c r="E5" s="26">
        <v>357</v>
      </c>
      <c r="F5" s="26">
        <v>650</v>
      </c>
      <c r="G5" s="26">
        <v>201</v>
      </c>
      <c r="H5" s="26">
        <v>257</v>
      </c>
      <c r="I5" s="8">
        <f>SUM(B5:H5)</f>
        <v>2869</v>
      </c>
    </row>
    <row r="6" spans="1:9" ht="13.5" customHeight="1">
      <c r="A6" s="5" t="s">
        <v>18</v>
      </c>
      <c r="B6" s="4">
        <f aca="true" t="shared" si="0" ref="B6:I6">SUM(B4:B5)</f>
        <v>1076</v>
      </c>
      <c r="C6" s="4">
        <f t="shared" si="0"/>
        <v>50</v>
      </c>
      <c r="D6" s="4">
        <f t="shared" si="0"/>
        <v>428</v>
      </c>
      <c r="E6" s="4">
        <f t="shared" si="0"/>
        <v>407</v>
      </c>
      <c r="F6" s="4">
        <f t="shared" si="0"/>
        <v>732</v>
      </c>
      <c r="G6" s="4">
        <f t="shared" si="0"/>
        <v>234</v>
      </c>
      <c r="H6" s="4">
        <f t="shared" si="0"/>
        <v>300</v>
      </c>
      <c r="I6" s="4">
        <f t="shared" si="0"/>
        <v>3227</v>
      </c>
    </row>
    <row r="26" ht="13.5" customHeight="1">
      <c r="E26" s="1" t="s">
        <v>139</v>
      </c>
    </row>
    <row r="27" ht="13.5" customHeight="1">
      <c r="D27" s="1" t="s">
        <v>140</v>
      </c>
    </row>
  </sheetData>
  <mergeCells count="2">
    <mergeCell ref="A2:A3"/>
    <mergeCell ref="B2:I2"/>
  </mergeCells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0.625" style="1" customWidth="1"/>
    <col min="2" max="13" width="5.625" style="1" customWidth="1"/>
    <col min="14" max="16384" width="9.00390625" style="1" customWidth="1"/>
  </cols>
  <sheetData>
    <row r="1" spans="1:3" ht="13.5" customHeight="1">
      <c r="A1" s="11" t="s">
        <v>94</v>
      </c>
      <c r="C1" s="1" t="s">
        <v>159</v>
      </c>
    </row>
    <row r="2" spans="1:13" ht="13.5" customHeight="1">
      <c r="A2" s="49" t="s">
        <v>43</v>
      </c>
      <c r="B2" s="49" t="s">
        <v>112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84.75" customHeight="1">
      <c r="A3" s="49"/>
      <c r="B3" s="40" t="s">
        <v>105</v>
      </c>
      <c r="C3" s="41" t="s">
        <v>141</v>
      </c>
      <c r="D3" s="40" t="s">
        <v>106</v>
      </c>
      <c r="E3" s="41" t="s">
        <v>142</v>
      </c>
      <c r="F3" s="40" t="s">
        <v>107</v>
      </c>
      <c r="G3" s="41" t="s">
        <v>143</v>
      </c>
      <c r="H3" s="40" t="s">
        <v>108</v>
      </c>
      <c r="I3" s="40" t="s">
        <v>109</v>
      </c>
      <c r="J3" s="41" t="s">
        <v>144</v>
      </c>
      <c r="K3" s="40" t="s">
        <v>110</v>
      </c>
      <c r="L3" s="40" t="s">
        <v>111</v>
      </c>
      <c r="M3" s="40" t="s">
        <v>113</v>
      </c>
    </row>
    <row r="4" spans="1:13" ht="13.5" customHeight="1">
      <c r="A4" s="12" t="s">
        <v>97</v>
      </c>
      <c r="B4" s="42">
        <v>24</v>
      </c>
      <c r="C4" s="42">
        <v>72</v>
      </c>
      <c r="D4" s="42">
        <v>127</v>
      </c>
      <c r="E4" s="42">
        <v>159</v>
      </c>
      <c r="F4" s="42">
        <v>29</v>
      </c>
      <c r="G4" s="42">
        <v>54</v>
      </c>
      <c r="H4" s="42">
        <v>10</v>
      </c>
      <c r="I4" s="42">
        <v>22</v>
      </c>
      <c r="J4" s="42">
        <v>20</v>
      </c>
      <c r="K4" s="42">
        <v>58</v>
      </c>
      <c r="L4" s="42">
        <v>21</v>
      </c>
      <c r="M4" s="13">
        <v>283</v>
      </c>
    </row>
    <row r="5" spans="1:13" ht="13.5" customHeight="1">
      <c r="A5" s="14" t="s">
        <v>42</v>
      </c>
      <c r="B5" s="15">
        <v>487</v>
      </c>
      <c r="C5" s="15">
        <v>508</v>
      </c>
      <c r="D5" s="15">
        <v>1158</v>
      </c>
      <c r="E5" s="15">
        <v>1368</v>
      </c>
      <c r="F5" s="15">
        <v>331</v>
      </c>
      <c r="G5" s="15">
        <v>552</v>
      </c>
      <c r="H5" s="15">
        <v>276</v>
      </c>
      <c r="I5" s="15">
        <v>332</v>
      </c>
      <c r="J5" s="15">
        <v>138</v>
      </c>
      <c r="K5" s="15">
        <v>388</v>
      </c>
      <c r="L5" s="15">
        <v>134</v>
      </c>
      <c r="M5" s="15">
        <v>2418</v>
      </c>
    </row>
    <row r="6" spans="1:13" ht="13.5" customHeight="1">
      <c r="A6" s="5" t="s">
        <v>18</v>
      </c>
      <c r="B6" s="4">
        <f aca="true" t="shared" si="0" ref="B6:L6">SUM(B4:B5)</f>
        <v>511</v>
      </c>
      <c r="C6" s="4">
        <f t="shared" si="0"/>
        <v>580</v>
      </c>
      <c r="D6" s="4">
        <f t="shared" si="0"/>
        <v>1285</v>
      </c>
      <c r="E6" s="4">
        <f t="shared" si="0"/>
        <v>1527</v>
      </c>
      <c r="F6" s="4">
        <f t="shared" si="0"/>
        <v>360</v>
      </c>
      <c r="G6" s="4">
        <f t="shared" si="0"/>
        <v>606</v>
      </c>
      <c r="H6" s="4">
        <f t="shared" si="0"/>
        <v>286</v>
      </c>
      <c r="I6" s="4">
        <f t="shared" si="0"/>
        <v>354</v>
      </c>
      <c r="J6" s="4">
        <f t="shared" si="0"/>
        <v>158</v>
      </c>
      <c r="K6" s="4">
        <f t="shared" si="0"/>
        <v>446</v>
      </c>
      <c r="L6" s="4">
        <f t="shared" si="0"/>
        <v>155</v>
      </c>
      <c r="M6" s="43"/>
    </row>
  </sheetData>
  <mergeCells count="2">
    <mergeCell ref="A2:A3"/>
    <mergeCell ref="B2:M2"/>
  </mergeCells>
  <printOptions/>
  <pageMargins left="0.75" right="0.75" top="1" bottom="1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T2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0.625" style="1" customWidth="1"/>
    <col min="2" max="11" width="6.75390625" style="1" customWidth="1"/>
    <col min="12" max="16384" width="9.00390625" style="1" customWidth="1"/>
  </cols>
  <sheetData>
    <row r="1" spans="1:3" ht="13.5" customHeight="1">
      <c r="A1" s="11" t="s">
        <v>94</v>
      </c>
      <c r="C1" s="1" t="s">
        <v>157</v>
      </c>
    </row>
    <row r="2" spans="1:11" ht="13.5" customHeight="1">
      <c r="A2" s="49" t="s">
        <v>43</v>
      </c>
      <c r="B2" s="49" t="s">
        <v>49</v>
      </c>
      <c r="C2" s="49"/>
      <c r="D2" s="49"/>
      <c r="E2" s="49"/>
      <c r="F2" s="49"/>
      <c r="G2" s="49"/>
      <c r="H2" s="49"/>
      <c r="I2" s="49"/>
      <c r="J2" s="49"/>
      <c r="K2" s="49"/>
    </row>
    <row r="3" spans="1:72" ht="39" customHeight="1">
      <c r="A3" s="49"/>
      <c r="B3" s="3" t="s">
        <v>27</v>
      </c>
      <c r="C3" s="3" t="s">
        <v>28</v>
      </c>
      <c r="D3" s="3" t="s">
        <v>29</v>
      </c>
      <c r="E3" s="2" t="s">
        <v>13</v>
      </c>
      <c r="F3" s="2" t="s">
        <v>14</v>
      </c>
      <c r="G3" s="3" t="s">
        <v>30</v>
      </c>
      <c r="H3" s="3" t="s">
        <v>31</v>
      </c>
      <c r="I3" s="2" t="s">
        <v>15</v>
      </c>
      <c r="J3" s="2" t="s">
        <v>16</v>
      </c>
      <c r="K3" s="2" t="s">
        <v>18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</row>
    <row r="4" spans="1:72" ht="13.5" customHeight="1">
      <c r="A4" s="12" t="s">
        <v>97</v>
      </c>
      <c r="B4" s="31">
        <v>53</v>
      </c>
      <c r="C4" s="31">
        <v>60</v>
      </c>
      <c r="D4" s="31">
        <v>39</v>
      </c>
      <c r="E4" s="31">
        <v>97</v>
      </c>
      <c r="F4" s="31">
        <v>21</v>
      </c>
      <c r="G4" s="31">
        <v>22</v>
      </c>
      <c r="H4" s="31">
        <v>30</v>
      </c>
      <c r="I4" s="31">
        <v>24</v>
      </c>
      <c r="J4" s="31">
        <v>12</v>
      </c>
      <c r="K4" s="6">
        <f>SUM(B4:J4)</f>
        <v>358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</row>
    <row r="5" spans="1:72" ht="13.5" customHeight="1">
      <c r="A5" s="7" t="s">
        <v>42</v>
      </c>
      <c r="B5" s="32">
        <v>271</v>
      </c>
      <c r="C5" s="32">
        <v>595</v>
      </c>
      <c r="D5" s="32">
        <v>407</v>
      </c>
      <c r="E5" s="32">
        <v>760</v>
      </c>
      <c r="F5" s="32">
        <v>271</v>
      </c>
      <c r="G5" s="32">
        <v>117</v>
      </c>
      <c r="H5" s="32">
        <v>196</v>
      </c>
      <c r="I5" s="32">
        <v>150</v>
      </c>
      <c r="J5" s="32">
        <v>102</v>
      </c>
      <c r="K5" s="8">
        <f>SUM(B5:J5)</f>
        <v>2869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3.5" customHeight="1">
      <c r="A6" s="5" t="s">
        <v>18</v>
      </c>
      <c r="B6" s="4">
        <f>SUM(B4:B5)</f>
        <v>324</v>
      </c>
      <c r="C6" s="4">
        <f aca="true" t="shared" si="0" ref="C6:K6">SUM(C4:C5)</f>
        <v>655</v>
      </c>
      <c r="D6" s="4">
        <f t="shared" si="0"/>
        <v>446</v>
      </c>
      <c r="E6" s="4">
        <f t="shared" si="0"/>
        <v>857</v>
      </c>
      <c r="F6" s="4">
        <f t="shared" si="0"/>
        <v>292</v>
      </c>
      <c r="G6" s="4">
        <f t="shared" si="0"/>
        <v>139</v>
      </c>
      <c r="H6" s="4">
        <f t="shared" si="0"/>
        <v>226</v>
      </c>
      <c r="I6" s="4">
        <f t="shared" si="0"/>
        <v>174</v>
      </c>
      <c r="J6" s="4">
        <f t="shared" si="0"/>
        <v>114</v>
      </c>
      <c r="K6" s="4">
        <f t="shared" si="0"/>
        <v>3227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2:72" ht="13.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60" ht="13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</row>
    <row r="9" spans="1:60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</row>
    <row r="10" spans="1:60" ht="39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</row>
    <row r="11" spans="1:60" ht="13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</row>
    <row r="12" spans="1:60" ht="13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</row>
    <row r="13" spans="1:60" ht="13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</row>
    <row r="14" spans="1:60" ht="13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</row>
    <row r="15" spans="1:60" ht="13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</row>
    <row r="16" spans="1:60" ht="13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</row>
    <row r="17" spans="1:60" ht="13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</row>
    <row r="18" spans="1:60" ht="39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</row>
    <row r="19" spans="1:60" ht="13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</row>
    <row r="20" spans="1:60" ht="13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</row>
    <row r="21" spans="1:60" ht="13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</row>
    <row r="22" spans="1:60" ht="13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</row>
    <row r="23" spans="1:60" ht="13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</row>
    <row r="24" spans="2:72" ht="13.5" customHeight="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2:72" ht="13.5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</row>
    <row r="26" spans="2:72" ht="13.5" customHeight="1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</row>
    <row r="27" spans="2:72" ht="13.5" customHeight="1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</row>
    <row r="28" spans="2:72" ht="13.5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</row>
    <row r="29" spans="2:72" ht="13.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</row>
  </sheetData>
  <mergeCells count="2">
    <mergeCell ref="A2:A3"/>
    <mergeCell ref="B2:K2"/>
  </mergeCells>
  <printOptions/>
  <pageMargins left="0.75" right="0.75" top="1" bottom="1" header="0.512" footer="0.51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T1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0.625" style="1" customWidth="1"/>
    <col min="2" max="10" width="7.75390625" style="1" customWidth="1"/>
    <col min="11" max="16384" width="9.00390625" style="1" customWidth="1"/>
  </cols>
  <sheetData>
    <row r="1" spans="1:72" ht="13.5" customHeight="1">
      <c r="A1" s="11" t="s">
        <v>94</v>
      </c>
      <c r="B1" s="9"/>
      <c r="C1" s="9" t="s">
        <v>160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13.5" customHeight="1">
      <c r="A2" s="49" t="s">
        <v>43</v>
      </c>
      <c r="B2" s="54" t="s">
        <v>52</v>
      </c>
      <c r="C2" s="55"/>
      <c r="D2" s="55"/>
      <c r="E2" s="55"/>
      <c r="F2" s="55"/>
      <c r="G2" s="56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51" customHeight="1">
      <c r="A3" s="49"/>
      <c r="B3" s="3" t="s">
        <v>35</v>
      </c>
      <c r="C3" s="2" t="s">
        <v>67</v>
      </c>
      <c r="D3" s="2" t="s">
        <v>68</v>
      </c>
      <c r="E3" s="2" t="s">
        <v>70</v>
      </c>
      <c r="F3" s="2" t="s">
        <v>69</v>
      </c>
      <c r="G3" s="2" t="s">
        <v>18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</row>
    <row r="4" spans="1:72" ht="13.5" customHeight="1">
      <c r="A4" s="12" t="s">
        <v>97</v>
      </c>
      <c r="B4" s="25">
        <v>77</v>
      </c>
      <c r="C4" s="25">
        <v>80</v>
      </c>
      <c r="D4" s="25">
        <v>141</v>
      </c>
      <c r="E4" s="25">
        <v>31</v>
      </c>
      <c r="F4" s="25">
        <v>14</v>
      </c>
      <c r="G4" s="6">
        <f>SUM(B4:F4)</f>
        <v>343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</row>
    <row r="5" spans="1:72" ht="13.5" customHeight="1">
      <c r="A5" s="7" t="s">
        <v>42</v>
      </c>
      <c r="B5" s="26">
        <v>1071</v>
      </c>
      <c r="C5" s="26">
        <v>458</v>
      </c>
      <c r="D5" s="26">
        <v>885</v>
      </c>
      <c r="E5" s="26">
        <v>155</v>
      </c>
      <c r="F5" s="26">
        <v>87</v>
      </c>
      <c r="G5" s="8">
        <f>SUM(B5:F5)</f>
        <v>2656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3.5" customHeight="1">
      <c r="A6" s="5" t="s">
        <v>18</v>
      </c>
      <c r="B6" s="4">
        <f>SUM(B4:B5)</f>
        <v>1148</v>
      </c>
      <c r="C6" s="4">
        <f>SUM(C4:C5)</f>
        <v>538</v>
      </c>
      <c r="D6" s="4">
        <f>SUM(D4:D5)</f>
        <v>1026</v>
      </c>
      <c r="E6" s="4">
        <f>SUM(E4:E5)</f>
        <v>186</v>
      </c>
      <c r="F6" s="4">
        <f>SUM(F4:F5)</f>
        <v>101</v>
      </c>
      <c r="G6" s="4">
        <f>SUM(B6:F6)</f>
        <v>2999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2:72" ht="13.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2:72" ht="13.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2:72" ht="13.5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2:72" ht="13.5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2:72" ht="13.5" customHeigh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2:72" ht="13.5" customHeigh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2:72" ht="13.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2:72" ht="13.5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2:72" ht="13.5" customHeight="1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2:72" ht="13.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2:72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</sheetData>
  <mergeCells count="2">
    <mergeCell ref="A2:A3"/>
    <mergeCell ref="B2:G2"/>
  </mergeCells>
  <printOptions/>
  <pageMargins left="0.75" right="0.75" top="1" bottom="1" header="0.512" footer="0.51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0.625" style="11" customWidth="1"/>
    <col min="2" max="3" width="9.375" style="11" customWidth="1"/>
    <col min="4" max="4" width="12.125" style="11" customWidth="1"/>
    <col min="5" max="8" width="9.375" style="11" customWidth="1"/>
    <col min="9" max="16384" width="9.00390625" style="11" customWidth="1"/>
  </cols>
  <sheetData>
    <row r="1" spans="1:3" ht="13.5" customHeight="1">
      <c r="A1" s="11" t="s">
        <v>94</v>
      </c>
      <c r="C1" s="11" t="s">
        <v>151</v>
      </c>
    </row>
    <row r="2" spans="1:8" ht="13.5" customHeight="1">
      <c r="A2" s="48" t="s">
        <v>43</v>
      </c>
      <c r="B2" s="48" t="s">
        <v>114</v>
      </c>
      <c r="C2" s="48"/>
      <c r="D2" s="48"/>
      <c r="E2" s="48"/>
      <c r="F2" s="48"/>
      <c r="G2" s="48"/>
      <c r="H2" s="48"/>
    </row>
    <row r="3" spans="1:8" ht="13.5" customHeight="1">
      <c r="A3" s="48"/>
      <c r="B3" s="21" t="s">
        <v>115</v>
      </c>
      <c r="C3" s="21" t="s">
        <v>116</v>
      </c>
      <c r="D3" s="21" t="s">
        <v>120</v>
      </c>
      <c r="E3" s="21" t="s">
        <v>117</v>
      </c>
      <c r="F3" s="21" t="s">
        <v>118</v>
      </c>
      <c r="G3" s="21" t="s">
        <v>95</v>
      </c>
      <c r="H3" s="21" t="s">
        <v>18</v>
      </c>
    </row>
    <row r="4" spans="1:8" ht="13.5" customHeight="1">
      <c r="A4" s="12" t="s">
        <v>97</v>
      </c>
      <c r="B4" s="13">
        <v>81</v>
      </c>
      <c r="C4" s="13">
        <v>61</v>
      </c>
      <c r="D4" s="13">
        <v>49</v>
      </c>
      <c r="E4" s="13">
        <v>66</v>
      </c>
      <c r="F4" s="13">
        <v>54</v>
      </c>
      <c r="G4" s="13">
        <v>32</v>
      </c>
      <c r="H4" s="13">
        <f>SUM(B4:G4)</f>
        <v>343</v>
      </c>
    </row>
    <row r="5" spans="1:8" ht="13.5" customHeight="1">
      <c r="A5" s="14" t="s">
        <v>42</v>
      </c>
      <c r="B5" s="15">
        <v>975</v>
      </c>
      <c r="C5" s="15">
        <v>526</v>
      </c>
      <c r="D5" s="15">
        <v>271</v>
      </c>
      <c r="E5" s="15">
        <v>395</v>
      </c>
      <c r="F5" s="15">
        <v>289</v>
      </c>
      <c r="G5" s="15">
        <v>200</v>
      </c>
      <c r="H5" s="15">
        <f>SUM(B5:G5)</f>
        <v>2656</v>
      </c>
    </row>
    <row r="6" spans="1:8" ht="13.5" customHeight="1">
      <c r="A6" s="16" t="s">
        <v>18</v>
      </c>
      <c r="B6" s="17">
        <f aca="true" t="shared" si="0" ref="B6:H6">SUM(B4:B5)</f>
        <v>1056</v>
      </c>
      <c r="C6" s="17">
        <f t="shared" si="0"/>
        <v>587</v>
      </c>
      <c r="D6" s="17">
        <f t="shared" si="0"/>
        <v>320</v>
      </c>
      <c r="E6" s="17">
        <f t="shared" si="0"/>
        <v>461</v>
      </c>
      <c r="F6" s="17">
        <f t="shared" si="0"/>
        <v>343</v>
      </c>
      <c r="G6" s="17">
        <f t="shared" si="0"/>
        <v>232</v>
      </c>
      <c r="H6" s="17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0.625" style="11" customWidth="1"/>
    <col min="2" max="3" width="9.375" style="11" customWidth="1"/>
    <col min="4" max="4" width="12.125" style="11" customWidth="1"/>
    <col min="5" max="8" width="9.375" style="11" customWidth="1"/>
    <col min="9" max="16384" width="9.00390625" style="11" customWidth="1"/>
  </cols>
  <sheetData>
    <row r="1" spans="1:3" ht="13.5" customHeight="1">
      <c r="A1" s="11" t="s">
        <v>94</v>
      </c>
      <c r="C1" s="11" t="s">
        <v>151</v>
      </c>
    </row>
    <row r="2" spans="1:8" ht="13.5" customHeight="1">
      <c r="A2" s="48" t="s">
        <v>43</v>
      </c>
      <c r="B2" s="49" t="s">
        <v>119</v>
      </c>
      <c r="C2" s="49"/>
      <c r="D2" s="49"/>
      <c r="E2" s="49"/>
      <c r="F2" s="49"/>
      <c r="G2" s="49"/>
      <c r="H2" s="49"/>
    </row>
    <row r="3" spans="1:8" ht="13.5" customHeight="1">
      <c r="A3" s="48"/>
      <c r="B3" s="2" t="s">
        <v>115</v>
      </c>
      <c r="C3" s="2" t="s">
        <v>116</v>
      </c>
      <c r="D3" s="2" t="s">
        <v>120</v>
      </c>
      <c r="E3" s="2" t="s">
        <v>117</v>
      </c>
      <c r="F3" s="2" t="s">
        <v>118</v>
      </c>
      <c r="G3" s="2" t="s">
        <v>95</v>
      </c>
      <c r="H3" s="2" t="s">
        <v>18</v>
      </c>
    </row>
    <row r="4" spans="1:8" ht="13.5" customHeight="1">
      <c r="A4" s="12" t="s">
        <v>97</v>
      </c>
      <c r="B4" s="42">
        <v>56</v>
      </c>
      <c r="C4" s="42">
        <v>90</v>
      </c>
      <c r="D4" s="42">
        <v>48</v>
      </c>
      <c r="E4" s="42">
        <v>54</v>
      </c>
      <c r="F4" s="42">
        <v>70</v>
      </c>
      <c r="G4" s="42">
        <v>25</v>
      </c>
      <c r="H4" s="13">
        <f>SUM(B4:G4)</f>
        <v>343</v>
      </c>
    </row>
    <row r="5" spans="1:8" ht="13.5" customHeight="1">
      <c r="A5" s="14" t="s">
        <v>42</v>
      </c>
      <c r="B5" s="44">
        <v>726</v>
      </c>
      <c r="C5" s="44">
        <v>630</v>
      </c>
      <c r="D5" s="44">
        <v>278</v>
      </c>
      <c r="E5" s="44">
        <v>440</v>
      </c>
      <c r="F5" s="44">
        <v>369</v>
      </c>
      <c r="G5" s="44">
        <v>213</v>
      </c>
      <c r="H5" s="15">
        <f>SUM(B5:G5)</f>
        <v>2656</v>
      </c>
    </row>
    <row r="6" spans="1:8" ht="13.5" customHeight="1">
      <c r="A6" s="16" t="s">
        <v>18</v>
      </c>
      <c r="B6" s="17">
        <f aca="true" t="shared" si="0" ref="B6:H6">SUM(B4:B5)</f>
        <v>782</v>
      </c>
      <c r="C6" s="17">
        <f t="shared" si="0"/>
        <v>720</v>
      </c>
      <c r="D6" s="17">
        <f t="shared" si="0"/>
        <v>326</v>
      </c>
      <c r="E6" s="17">
        <f t="shared" si="0"/>
        <v>494</v>
      </c>
      <c r="F6" s="17">
        <f t="shared" si="0"/>
        <v>439</v>
      </c>
      <c r="G6" s="17">
        <f t="shared" si="0"/>
        <v>238</v>
      </c>
      <c r="H6" s="17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0.625" style="11" customWidth="1"/>
    <col min="2" max="3" width="9.375" style="11" customWidth="1"/>
    <col min="4" max="4" width="12.125" style="11" customWidth="1"/>
    <col min="5" max="8" width="9.375" style="11" customWidth="1"/>
    <col min="9" max="16384" width="9.00390625" style="11" customWidth="1"/>
  </cols>
  <sheetData>
    <row r="1" spans="1:3" ht="13.5" customHeight="1">
      <c r="A1" s="11" t="s">
        <v>94</v>
      </c>
      <c r="C1" s="11" t="s">
        <v>151</v>
      </c>
    </row>
    <row r="2" spans="1:8" ht="13.5" customHeight="1">
      <c r="A2" s="48" t="s">
        <v>43</v>
      </c>
      <c r="B2" s="49" t="s">
        <v>121</v>
      </c>
      <c r="C2" s="49"/>
      <c r="D2" s="49"/>
      <c r="E2" s="49"/>
      <c r="F2" s="49"/>
      <c r="G2" s="49"/>
      <c r="H2" s="49"/>
    </row>
    <row r="3" spans="1:8" ht="13.5" customHeight="1">
      <c r="A3" s="48"/>
      <c r="B3" s="2" t="s">
        <v>115</v>
      </c>
      <c r="C3" s="2" t="s">
        <v>116</v>
      </c>
      <c r="D3" s="2" t="s">
        <v>120</v>
      </c>
      <c r="E3" s="2" t="s">
        <v>117</v>
      </c>
      <c r="F3" s="2" t="s">
        <v>118</v>
      </c>
      <c r="G3" s="2" t="s">
        <v>95</v>
      </c>
      <c r="H3" s="2" t="s">
        <v>18</v>
      </c>
    </row>
    <row r="4" spans="1:8" ht="13.5" customHeight="1">
      <c r="A4" s="12" t="s">
        <v>97</v>
      </c>
      <c r="B4" s="42">
        <v>41</v>
      </c>
      <c r="C4" s="42">
        <v>56</v>
      </c>
      <c r="D4" s="42">
        <v>72</v>
      </c>
      <c r="E4" s="42">
        <v>84</v>
      </c>
      <c r="F4" s="42">
        <v>51</v>
      </c>
      <c r="G4" s="42">
        <v>39</v>
      </c>
      <c r="H4" s="13">
        <f>SUM(B4:G4)</f>
        <v>343</v>
      </c>
    </row>
    <row r="5" spans="1:8" ht="13.5" customHeight="1">
      <c r="A5" s="14" t="s">
        <v>42</v>
      </c>
      <c r="B5" s="15">
        <v>485</v>
      </c>
      <c r="C5" s="15">
        <v>498</v>
      </c>
      <c r="D5" s="15">
        <v>500</v>
      </c>
      <c r="E5" s="15">
        <v>545</v>
      </c>
      <c r="F5" s="15">
        <v>352</v>
      </c>
      <c r="G5" s="15">
        <v>276</v>
      </c>
      <c r="H5" s="15">
        <f>SUM(B5:G5)</f>
        <v>2656</v>
      </c>
    </row>
    <row r="6" spans="1:8" ht="13.5" customHeight="1">
      <c r="A6" s="16" t="s">
        <v>18</v>
      </c>
      <c r="B6" s="17">
        <f aca="true" t="shared" si="0" ref="B6:H6">SUM(B4:B5)</f>
        <v>526</v>
      </c>
      <c r="C6" s="17">
        <f t="shared" si="0"/>
        <v>554</v>
      </c>
      <c r="D6" s="17">
        <f t="shared" si="0"/>
        <v>572</v>
      </c>
      <c r="E6" s="17">
        <f t="shared" si="0"/>
        <v>629</v>
      </c>
      <c r="F6" s="17">
        <f t="shared" si="0"/>
        <v>403</v>
      </c>
      <c r="G6" s="17">
        <f t="shared" si="0"/>
        <v>315</v>
      </c>
      <c r="H6" s="17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0.625" style="11" customWidth="1"/>
    <col min="2" max="3" width="9.375" style="11" customWidth="1"/>
    <col min="4" max="4" width="12.125" style="11" customWidth="1"/>
    <col min="5" max="8" width="9.375" style="11" customWidth="1"/>
    <col min="9" max="16384" width="9.00390625" style="11" customWidth="1"/>
  </cols>
  <sheetData>
    <row r="1" spans="1:3" ht="13.5" customHeight="1">
      <c r="A1" s="11" t="s">
        <v>94</v>
      </c>
      <c r="C1" s="11" t="s">
        <v>151</v>
      </c>
    </row>
    <row r="2" spans="1:8" ht="13.5" customHeight="1">
      <c r="A2" s="48" t="s">
        <v>43</v>
      </c>
      <c r="B2" s="49" t="s">
        <v>122</v>
      </c>
      <c r="C2" s="49"/>
      <c r="D2" s="49"/>
      <c r="E2" s="49"/>
      <c r="F2" s="49"/>
      <c r="G2" s="49"/>
      <c r="H2" s="49"/>
    </row>
    <row r="3" spans="1:8" ht="13.5" customHeight="1">
      <c r="A3" s="48"/>
      <c r="B3" s="2" t="s">
        <v>115</v>
      </c>
      <c r="C3" s="2" t="s">
        <v>116</v>
      </c>
      <c r="D3" s="2" t="s">
        <v>120</v>
      </c>
      <c r="E3" s="2" t="s">
        <v>117</v>
      </c>
      <c r="F3" s="2" t="s">
        <v>118</v>
      </c>
      <c r="G3" s="2" t="s">
        <v>95</v>
      </c>
      <c r="H3" s="2" t="s">
        <v>18</v>
      </c>
    </row>
    <row r="4" spans="1:8" ht="13.5" customHeight="1">
      <c r="A4" s="12" t="s">
        <v>97</v>
      </c>
      <c r="B4" s="42">
        <v>55</v>
      </c>
      <c r="C4" s="42">
        <v>83</v>
      </c>
      <c r="D4" s="42">
        <v>73</v>
      </c>
      <c r="E4" s="42">
        <v>52</v>
      </c>
      <c r="F4" s="42">
        <v>42</v>
      </c>
      <c r="G4" s="42">
        <v>38</v>
      </c>
      <c r="H4" s="13">
        <f>SUM(B4:G4)</f>
        <v>343</v>
      </c>
    </row>
    <row r="5" spans="1:8" ht="13.5" customHeight="1">
      <c r="A5" s="14" t="s">
        <v>42</v>
      </c>
      <c r="B5" s="44">
        <v>591</v>
      </c>
      <c r="C5" s="44">
        <v>651</v>
      </c>
      <c r="D5" s="44">
        <v>494</v>
      </c>
      <c r="E5" s="44">
        <v>365</v>
      </c>
      <c r="F5" s="44">
        <v>264</v>
      </c>
      <c r="G5" s="44">
        <v>291</v>
      </c>
      <c r="H5" s="15">
        <f>SUM(B5:G5)</f>
        <v>2656</v>
      </c>
    </row>
    <row r="6" spans="1:8" ht="13.5" customHeight="1">
      <c r="A6" s="16" t="s">
        <v>18</v>
      </c>
      <c r="B6" s="17">
        <f aca="true" t="shared" si="0" ref="B6:H6">SUM(B4:B5)</f>
        <v>646</v>
      </c>
      <c r="C6" s="17">
        <f t="shared" si="0"/>
        <v>734</v>
      </c>
      <c r="D6" s="17">
        <f t="shared" si="0"/>
        <v>567</v>
      </c>
      <c r="E6" s="17">
        <f t="shared" si="0"/>
        <v>417</v>
      </c>
      <c r="F6" s="17">
        <f t="shared" si="0"/>
        <v>306</v>
      </c>
      <c r="G6" s="17">
        <f t="shared" si="0"/>
        <v>329</v>
      </c>
      <c r="H6" s="17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0.625" style="11" customWidth="1"/>
    <col min="2" max="3" width="9.375" style="11" customWidth="1"/>
    <col min="4" max="4" width="12.125" style="11" customWidth="1"/>
    <col min="5" max="8" width="9.375" style="11" customWidth="1"/>
    <col min="9" max="16384" width="9.00390625" style="11" customWidth="1"/>
  </cols>
  <sheetData>
    <row r="1" spans="1:3" ht="13.5" customHeight="1">
      <c r="A1" s="11" t="s">
        <v>94</v>
      </c>
      <c r="C1" s="11" t="s">
        <v>151</v>
      </c>
    </row>
    <row r="2" spans="1:8" ht="13.5" customHeight="1">
      <c r="A2" s="48" t="s">
        <v>43</v>
      </c>
      <c r="B2" s="49" t="s">
        <v>123</v>
      </c>
      <c r="C2" s="49"/>
      <c r="D2" s="49"/>
      <c r="E2" s="49"/>
      <c r="F2" s="49"/>
      <c r="G2" s="49"/>
      <c r="H2" s="49"/>
    </row>
    <row r="3" spans="1:8" ht="13.5" customHeight="1">
      <c r="A3" s="48"/>
      <c r="B3" s="2" t="s">
        <v>115</v>
      </c>
      <c r="C3" s="2" t="s">
        <v>116</v>
      </c>
      <c r="D3" s="2" t="s">
        <v>120</v>
      </c>
      <c r="E3" s="2" t="s">
        <v>117</v>
      </c>
      <c r="F3" s="2" t="s">
        <v>118</v>
      </c>
      <c r="G3" s="2" t="s">
        <v>95</v>
      </c>
      <c r="H3" s="2" t="s">
        <v>18</v>
      </c>
    </row>
    <row r="4" spans="1:8" ht="13.5" customHeight="1">
      <c r="A4" s="12" t="s">
        <v>97</v>
      </c>
      <c r="B4" s="13">
        <v>17</v>
      </c>
      <c r="C4" s="13">
        <v>38</v>
      </c>
      <c r="D4" s="13">
        <v>132</v>
      </c>
      <c r="E4" s="13">
        <v>46</v>
      </c>
      <c r="F4" s="13">
        <v>47</v>
      </c>
      <c r="G4" s="13">
        <v>63</v>
      </c>
      <c r="H4" s="13">
        <f>SUM(B4:G4)</f>
        <v>343</v>
      </c>
    </row>
    <row r="5" spans="1:8" ht="13.5" customHeight="1">
      <c r="A5" s="14" t="s">
        <v>42</v>
      </c>
      <c r="B5" s="44">
        <v>322</v>
      </c>
      <c r="C5" s="44">
        <v>449</v>
      </c>
      <c r="D5" s="44">
        <v>932</v>
      </c>
      <c r="E5" s="44">
        <v>296</v>
      </c>
      <c r="F5" s="44">
        <v>236</v>
      </c>
      <c r="G5" s="44">
        <v>421</v>
      </c>
      <c r="H5" s="15">
        <f>SUM(B5:G5)</f>
        <v>2656</v>
      </c>
    </row>
    <row r="6" spans="1:8" ht="13.5" customHeight="1">
      <c r="A6" s="16" t="s">
        <v>18</v>
      </c>
      <c r="B6" s="17">
        <f aca="true" t="shared" si="0" ref="B6:H6">SUM(B4:B5)</f>
        <v>339</v>
      </c>
      <c r="C6" s="17">
        <f t="shared" si="0"/>
        <v>487</v>
      </c>
      <c r="D6" s="17">
        <f t="shared" si="0"/>
        <v>1064</v>
      </c>
      <c r="E6" s="17">
        <f t="shared" si="0"/>
        <v>342</v>
      </c>
      <c r="F6" s="17">
        <f t="shared" si="0"/>
        <v>283</v>
      </c>
      <c r="G6" s="17">
        <f t="shared" si="0"/>
        <v>484</v>
      </c>
      <c r="H6" s="17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0.625" style="1" customWidth="1"/>
    <col min="2" max="3" width="12.625" style="1" customWidth="1"/>
    <col min="4" max="4" width="13.125" style="1" customWidth="1"/>
    <col min="5" max="6" width="12.625" style="1" customWidth="1"/>
    <col min="7" max="16384" width="9.00390625" style="1" customWidth="1"/>
  </cols>
  <sheetData>
    <row r="1" spans="1:3" ht="13.5" customHeight="1">
      <c r="A1" s="11" t="s">
        <v>94</v>
      </c>
      <c r="C1" s="1" t="s">
        <v>154</v>
      </c>
    </row>
    <row r="2" spans="1:11" ht="13.5" customHeight="1">
      <c r="A2" s="49" t="s">
        <v>43</v>
      </c>
      <c r="B2" s="49" t="s">
        <v>45</v>
      </c>
      <c r="C2" s="49"/>
      <c r="D2" s="49"/>
      <c r="E2" s="49"/>
      <c r="F2" s="49"/>
      <c r="K2" s="10"/>
    </row>
    <row r="3" spans="1:6" ht="26.25" customHeight="1">
      <c r="A3" s="49"/>
      <c r="B3" s="3" t="s">
        <v>19</v>
      </c>
      <c r="C3" s="3" t="s">
        <v>20</v>
      </c>
      <c r="D3" s="3" t="s">
        <v>21</v>
      </c>
      <c r="E3" s="2" t="s">
        <v>22</v>
      </c>
      <c r="F3" s="2" t="s">
        <v>23</v>
      </c>
    </row>
    <row r="4" spans="1:6" ht="13.5" customHeight="1">
      <c r="A4" s="47" t="s">
        <v>146</v>
      </c>
      <c r="B4" s="25">
        <v>1704</v>
      </c>
      <c r="C4" s="25">
        <v>1446</v>
      </c>
      <c r="D4" s="25">
        <v>504</v>
      </c>
      <c r="E4" s="25">
        <v>115</v>
      </c>
      <c r="F4" s="6">
        <f>SUM(B4:E4)</f>
        <v>3769</v>
      </c>
    </row>
    <row r="5" spans="1:6" ht="13.5" customHeight="1">
      <c r="A5" s="7" t="s">
        <v>42</v>
      </c>
      <c r="B5" s="26">
        <v>9952</v>
      </c>
      <c r="C5" s="26">
        <v>5424</v>
      </c>
      <c r="D5" s="26">
        <v>1099</v>
      </c>
      <c r="E5" s="26">
        <v>369</v>
      </c>
      <c r="F5" s="8">
        <f>SUM(B5:E5)</f>
        <v>16844</v>
      </c>
    </row>
    <row r="6" spans="1:6" ht="13.5" customHeight="1">
      <c r="A6" s="5" t="s">
        <v>18</v>
      </c>
      <c r="B6" s="4">
        <f>SUM(B4:B5)</f>
        <v>11656</v>
      </c>
      <c r="C6" s="4">
        <f>SUM(C4:C5)</f>
        <v>6870</v>
      </c>
      <c r="D6" s="4">
        <f>SUM(D4:D5)</f>
        <v>1603</v>
      </c>
      <c r="E6" s="4">
        <f>SUM(E4:E5)</f>
        <v>484</v>
      </c>
      <c r="F6" s="4">
        <f>SUM(F4:F5)</f>
        <v>20613</v>
      </c>
    </row>
  </sheetData>
  <mergeCells count="2">
    <mergeCell ref="A2:A3"/>
    <mergeCell ref="B2:F2"/>
  </mergeCells>
  <printOptions/>
  <pageMargins left="0.75" right="0.75" top="1" bottom="1" header="0.512" footer="0.512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0.625" style="11" customWidth="1"/>
    <col min="2" max="3" width="9.375" style="11" customWidth="1"/>
    <col min="4" max="4" width="12.125" style="11" customWidth="1"/>
    <col min="5" max="8" width="9.375" style="11" customWidth="1"/>
    <col min="9" max="16384" width="9.00390625" style="11" customWidth="1"/>
  </cols>
  <sheetData>
    <row r="1" spans="1:3" ht="13.5" customHeight="1">
      <c r="A1" s="11" t="s">
        <v>94</v>
      </c>
      <c r="C1" s="11" t="s">
        <v>151</v>
      </c>
    </row>
    <row r="2" spans="1:8" ht="13.5" customHeight="1">
      <c r="A2" s="48" t="s">
        <v>43</v>
      </c>
      <c r="B2" s="49" t="s">
        <v>124</v>
      </c>
      <c r="C2" s="49"/>
      <c r="D2" s="49"/>
      <c r="E2" s="49"/>
      <c r="F2" s="49"/>
      <c r="G2" s="49"/>
      <c r="H2" s="49"/>
    </row>
    <row r="3" spans="1:8" ht="13.5" customHeight="1">
      <c r="A3" s="48"/>
      <c r="B3" s="2" t="s">
        <v>115</v>
      </c>
      <c r="C3" s="2" t="s">
        <v>116</v>
      </c>
      <c r="D3" s="2" t="s">
        <v>120</v>
      </c>
      <c r="E3" s="2" t="s">
        <v>117</v>
      </c>
      <c r="F3" s="2" t="s">
        <v>118</v>
      </c>
      <c r="G3" s="2" t="s">
        <v>95</v>
      </c>
      <c r="H3" s="2" t="s">
        <v>18</v>
      </c>
    </row>
    <row r="4" spans="1:8" ht="13.5" customHeight="1">
      <c r="A4" s="12" t="s">
        <v>97</v>
      </c>
      <c r="B4" s="13">
        <v>31</v>
      </c>
      <c r="C4" s="13">
        <v>68</v>
      </c>
      <c r="D4" s="13">
        <v>111</v>
      </c>
      <c r="E4" s="13">
        <v>28</v>
      </c>
      <c r="F4" s="13">
        <v>27</v>
      </c>
      <c r="G4" s="13">
        <v>78</v>
      </c>
      <c r="H4" s="13">
        <f>SUM(B4:G4)</f>
        <v>343</v>
      </c>
    </row>
    <row r="5" spans="1:8" ht="13.5" customHeight="1">
      <c r="A5" s="14" t="s">
        <v>42</v>
      </c>
      <c r="B5" s="15">
        <v>375</v>
      </c>
      <c r="C5" s="15">
        <v>633</v>
      </c>
      <c r="D5" s="15">
        <v>917</v>
      </c>
      <c r="E5" s="15">
        <v>120</v>
      </c>
      <c r="F5" s="15">
        <v>132</v>
      </c>
      <c r="G5" s="15">
        <v>479</v>
      </c>
      <c r="H5" s="15">
        <f>SUM(B5:G5)</f>
        <v>2656</v>
      </c>
    </row>
    <row r="6" spans="1:8" ht="13.5" customHeight="1">
      <c r="A6" s="16" t="s">
        <v>18</v>
      </c>
      <c r="B6" s="17">
        <f aca="true" t="shared" si="0" ref="B6:H6">SUM(B4:B5)</f>
        <v>406</v>
      </c>
      <c r="C6" s="17">
        <f t="shared" si="0"/>
        <v>701</v>
      </c>
      <c r="D6" s="17">
        <f t="shared" si="0"/>
        <v>1028</v>
      </c>
      <c r="E6" s="17">
        <f t="shared" si="0"/>
        <v>148</v>
      </c>
      <c r="F6" s="17">
        <f t="shared" si="0"/>
        <v>159</v>
      </c>
      <c r="G6" s="17">
        <f t="shared" si="0"/>
        <v>557</v>
      </c>
      <c r="H6" s="17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0.625" style="11" customWidth="1"/>
    <col min="2" max="3" width="9.375" style="11" customWidth="1"/>
    <col min="4" max="4" width="12.125" style="11" customWidth="1"/>
    <col min="5" max="8" width="9.375" style="11" customWidth="1"/>
    <col min="9" max="16384" width="9.00390625" style="11" customWidth="1"/>
  </cols>
  <sheetData>
    <row r="1" spans="1:3" ht="13.5" customHeight="1">
      <c r="A1" s="11" t="s">
        <v>94</v>
      </c>
      <c r="C1" s="11" t="s">
        <v>151</v>
      </c>
    </row>
    <row r="2" spans="1:8" ht="13.5" customHeight="1">
      <c r="A2" s="48" t="s">
        <v>43</v>
      </c>
      <c r="B2" s="49" t="s">
        <v>125</v>
      </c>
      <c r="C2" s="49"/>
      <c r="D2" s="49"/>
      <c r="E2" s="49"/>
      <c r="F2" s="49"/>
      <c r="G2" s="49"/>
      <c r="H2" s="49"/>
    </row>
    <row r="3" spans="1:8" ht="13.5" customHeight="1">
      <c r="A3" s="48"/>
      <c r="B3" s="2" t="s">
        <v>115</v>
      </c>
      <c r="C3" s="2" t="s">
        <v>116</v>
      </c>
      <c r="D3" s="2" t="s">
        <v>120</v>
      </c>
      <c r="E3" s="2" t="s">
        <v>117</v>
      </c>
      <c r="F3" s="2" t="s">
        <v>118</v>
      </c>
      <c r="G3" s="2" t="s">
        <v>95</v>
      </c>
      <c r="H3" s="2" t="s">
        <v>18</v>
      </c>
    </row>
    <row r="4" spans="1:8" ht="13.5" customHeight="1">
      <c r="A4" s="12" t="s">
        <v>97</v>
      </c>
      <c r="B4" s="13">
        <v>37</v>
      </c>
      <c r="C4" s="13">
        <v>112</v>
      </c>
      <c r="D4" s="13">
        <v>85</v>
      </c>
      <c r="E4" s="13">
        <v>22</v>
      </c>
      <c r="F4" s="13">
        <v>28</v>
      </c>
      <c r="G4" s="13">
        <v>59</v>
      </c>
      <c r="H4" s="13">
        <f>SUM(B4:G4)</f>
        <v>343</v>
      </c>
    </row>
    <row r="5" spans="1:8" ht="13.5" customHeight="1">
      <c r="A5" s="14" t="s">
        <v>42</v>
      </c>
      <c r="B5" s="15">
        <v>492</v>
      </c>
      <c r="C5" s="15">
        <v>847</v>
      </c>
      <c r="D5" s="15">
        <v>684</v>
      </c>
      <c r="E5" s="15">
        <v>156</v>
      </c>
      <c r="F5" s="15">
        <v>101</v>
      </c>
      <c r="G5" s="15">
        <v>376</v>
      </c>
      <c r="H5" s="15">
        <f>SUM(B5:G5)</f>
        <v>2656</v>
      </c>
    </row>
    <row r="6" spans="1:8" ht="13.5" customHeight="1">
      <c r="A6" s="16" t="s">
        <v>18</v>
      </c>
      <c r="B6" s="17">
        <f aca="true" t="shared" si="0" ref="B6:H6">SUM(B4:B5)</f>
        <v>529</v>
      </c>
      <c r="C6" s="17">
        <f t="shared" si="0"/>
        <v>959</v>
      </c>
      <c r="D6" s="17">
        <f t="shared" si="0"/>
        <v>769</v>
      </c>
      <c r="E6" s="17">
        <f t="shared" si="0"/>
        <v>178</v>
      </c>
      <c r="F6" s="17">
        <f t="shared" si="0"/>
        <v>129</v>
      </c>
      <c r="G6" s="17">
        <f t="shared" si="0"/>
        <v>435</v>
      </c>
      <c r="H6" s="17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0.625" style="11" customWidth="1"/>
    <col min="2" max="3" width="9.375" style="11" customWidth="1"/>
    <col min="4" max="4" width="12.125" style="11" customWidth="1"/>
    <col min="5" max="8" width="9.375" style="11" customWidth="1"/>
    <col min="9" max="16384" width="9.00390625" style="11" customWidth="1"/>
  </cols>
  <sheetData>
    <row r="1" spans="1:3" ht="13.5" customHeight="1">
      <c r="A1" s="11" t="s">
        <v>94</v>
      </c>
      <c r="C1" s="11" t="s">
        <v>151</v>
      </c>
    </row>
    <row r="2" spans="1:8" ht="13.5" customHeight="1">
      <c r="A2" s="48" t="s">
        <v>43</v>
      </c>
      <c r="B2" s="49" t="s">
        <v>126</v>
      </c>
      <c r="C2" s="49"/>
      <c r="D2" s="49"/>
      <c r="E2" s="49"/>
      <c r="F2" s="49"/>
      <c r="G2" s="49"/>
      <c r="H2" s="49"/>
    </row>
    <row r="3" spans="1:8" ht="13.5" customHeight="1">
      <c r="A3" s="48"/>
      <c r="B3" s="2" t="s">
        <v>115</v>
      </c>
      <c r="C3" s="2" t="s">
        <v>116</v>
      </c>
      <c r="D3" s="2" t="s">
        <v>120</v>
      </c>
      <c r="E3" s="2" t="s">
        <v>117</v>
      </c>
      <c r="F3" s="2" t="s">
        <v>118</v>
      </c>
      <c r="G3" s="2" t="s">
        <v>95</v>
      </c>
      <c r="H3" s="2" t="s">
        <v>18</v>
      </c>
    </row>
    <row r="4" spans="1:8" ht="13.5" customHeight="1">
      <c r="A4" s="12" t="s">
        <v>97</v>
      </c>
      <c r="B4" s="13">
        <v>50</v>
      </c>
      <c r="C4" s="13">
        <v>98</v>
      </c>
      <c r="D4" s="13">
        <v>75</v>
      </c>
      <c r="E4" s="13">
        <v>28</v>
      </c>
      <c r="F4" s="13">
        <v>25</v>
      </c>
      <c r="G4" s="13">
        <v>67</v>
      </c>
      <c r="H4" s="13">
        <f>SUM(B4:G4)</f>
        <v>343</v>
      </c>
    </row>
    <row r="5" spans="1:8" ht="13.5" customHeight="1">
      <c r="A5" s="14" t="s">
        <v>42</v>
      </c>
      <c r="B5" s="44">
        <v>600</v>
      </c>
      <c r="C5" s="44">
        <v>858</v>
      </c>
      <c r="D5" s="44">
        <v>545</v>
      </c>
      <c r="E5" s="44">
        <v>158</v>
      </c>
      <c r="F5" s="44">
        <v>98</v>
      </c>
      <c r="G5" s="44">
        <v>397</v>
      </c>
      <c r="H5" s="15">
        <f>SUM(B5:G5)</f>
        <v>2656</v>
      </c>
    </row>
    <row r="6" spans="1:8" ht="13.5" customHeight="1">
      <c r="A6" s="16" t="s">
        <v>18</v>
      </c>
      <c r="B6" s="17">
        <f aca="true" t="shared" si="0" ref="B6:H6">SUM(B4:B5)</f>
        <v>650</v>
      </c>
      <c r="C6" s="17">
        <f t="shared" si="0"/>
        <v>956</v>
      </c>
      <c r="D6" s="17">
        <f t="shared" si="0"/>
        <v>620</v>
      </c>
      <c r="E6" s="17">
        <f t="shared" si="0"/>
        <v>186</v>
      </c>
      <c r="F6" s="17">
        <f t="shared" si="0"/>
        <v>123</v>
      </c>
      <c r="G6" s="17">
        <f t="shared" si="0"/>
        <v>464</v>
      </c>
      <c r="H6" s="17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0.625" style="11" customWidth="1"/>
    <col min="2" max="3" width="9.375" style="11" customWidth="1"/>
    <col min="4" max="4" width="12.125" style="11" customWidth="1"/>
    <col min="5" max="8" width="9.375" style="11" customWidth="1"/>
    <col min="9" max="16384" width="9.00390625" style="11" customWidth="1"/>
  </cols>
  <sheetData>
    <row r="1" spans="1:3" ht="13.5" customHeight="1">
      <c r="A1" s="11" t="s">
        <v>94</v>
      </c>
      <c r="C1" s="11" t="s">
        <v>151</v>
      </c>
    </row>
    <row r="2" spans="1:8" ht="13.5" customHeight="1">
      <c r="A2" s="57" t="s">
        <v>43</v>
      </c>
      <c r="B2" s="54" t="s">
        <v>127</v>
      </c>
      <c r="C2" s="55"/>
      <c r="D2" s="55"/>
      <c r="E2" s="55"/>
      <c r="F2" s="55"/>
      <c r="G2" s="55"/>
      <c r="H2" s="56"/>
    </row>
    <row r="3" spans="1:8" ht="13.5" customHeight="1">
      <c r="A3" s="58"/>
      <c r="B3" s="2" t="s">
        <v>115</v>
      </c>
      <c r="C3" s="2" t="s">
        <v>116</v>
      </c>
      <c r="D3" s="2" t="s">
        <v>120</v>
      </c>
      <c r="E3" s="2" t="s">
        <v>117</v>
      </c>
      <c r="F3" s="2" t="s">
        <v>118</v>
      </c>
      <c r="G3" s="2" t="s">
        <v>95</v>
      </c>
      <c r="H3" s="2" t="s">
        <v>18</v>
      </c>
    </row>
    <row r="4" spans="1:8" ht="13.5" customHeight="1">
      <c r="A4" s="12" t="s">
        <v>97</v>
      </c>
      <c r="B4" s="42">
        <v>13</v>
      </c>
      <c r="C4" s="42">
        <v>47</v>
      </c>
      <c r="D4" s="42">
        <v>131</v>
      </c>
      <c r="E4" s="42">
        <v>31</v>
      </c>
      <c r="F4" s="42">
        <v>47</v>
      </c>
      <c r="G4" s="42">
        <v>74</v>
      </c>
      <c r="H4" s="13">
        <f>SUM(B4:G4)</f>
        <v>343</v>
      </c>
    </row>
    <row r="5" spans="1:8" ht="13.5" customHeight="1">
      <c r="A5" s="14" t="s">
        <v>42</v>
      </c>
      <c r="B5" s="15">
        <v>241</v>
      </c>
      <c r="C5" s="15">
        <v>418</v>
      </c>
      <c r="D5" s="15">
        <v>1038</v>
      </c>
      <c r="E5" s="15">
        <v>247</v>
      </c>
      <c r="F5" s="15">
        <v>221</v>
      </c>
      <c r="G5" s="15">
        <v>491</v>
      </c>
      <c r="H5" s="15">
        <f>SUM(B5:G5)</f>
        <v>2656</v>
      </c>
    </row>
    <row r="6" spans="1:8" ht="13.5" customHeight="1">
      <c r="A6" s="16" t="s">
        <v>18</v>
      </c>
      <c r="B6" s="17">
        <f aca="true" t="shared" si="0" ref="B6:H6">SUM(B4:B5)</f>
        <v>254</v>
      </c>
      <c r="C6" s="17">
        <f t="shared" si="0"/>
        <v>465</v>
      </c>
      <c r="D6" s="17">
        <f t="shared" si="0"/>
        <v>1169</v>
      </c>
      <c r="E6" s="17">
        <f t="shared" si="0"/>
        <v>278</v>
      </c>
      <c r="F6" s="17">
        <f t="shared" si="0"/>
        <v>268</v>
      </c>
      <c r="G6" s="17">
        <f t="shared" si="0"/>
        <v>565</v>
      </c>
      <c r="H6" s="17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0.625" style="11" customWidth="1"/>
    <col min="2" max="3" width="9.375" style="11" customWidth="1"/>
    <col min="4" max="4" width="12.125" style="11" customWidth="1"/>
    <col min="5" max="8" width="9.375" style="11" customWidth="1"/>
    <col min="9" max="16384" width="9.00390625" style="11" customWidth="1"/>
  </cols>
  <sheetData>
    <row r="1" spans="1:3" ht="13.5" customHeight="1">
      <c r="A1" s="11" t="s">
        <v>94</v>
      </c>
      <c r="C1" s="11" t="s">
        <v>151</v>
      </c>
    </row>
    <row r="2" spans="1:8" ht="13.5" customHeight="1">
      <c r="A2" s="48" t="s">
        <v>43</v>
      </c>
      <c r="B2" s="49" t="s">
        <v>128</v>
      </c>
      <c r="C2" s="49"/>
      <c r="D2" s="49"/>
      <c r="E2" s="49"/>
      <c r="F2" s="49"/>
      <c r="G2" s="49"/>
      <c r="H2" s="49"/>
    </row>
    <row r="3" spans="1:8" ht="13.5" customHeight="1">
      <c r="A3" s="48"/>
      <c r="B3" s="2" t="s">
        <v>115</v>
      </c>
      <c r="C3" s="2" t="s">
        <v>116</v>
      </c>
      <c r="D3" s="2" t="s">
        <v>120</v>
      </c>
      <c r="E3" s="2" t="s">
        <v>117</v>
      </c>
      <c r="F3" s="2" t="s">
        <v>118</v>
      </c>
      <c r="G3" s="2" t="s">
        <v>95</v>
      </c>
      <c r="H3" s="2" t="s">
        <v>18</v>
      </c>
    </row>
    <row r="4" spans="1:8" ht="13.5" customHeight="1">
      <c r="A4" s="12" t="s">
        <v>97</v>
      </c>
      <c r="B4" s="42">
        <v>23</v>
      </c>
      <c r="C4" s="42">
        <v>49</v>
      </c>
      <c r="D4" s="42">
        <v>65</v>
      </c>
      <c r="E4" s="42">
        <v>46</v>
      </c>
      <c r="F4" s="42">
        <v>97</v>
      </c>
      <c r="G4" s="42">
        <v>63</v>
      </c>
      <c r="H4" s="13">
        <f>SUM(B4:G4)</f>
        <v>343</v>
      </c>
    </row>
    <row r="5" spans="1:8" ht="13.5" customHeight="1">
      <c r="A5" s="14" t="s">
        <v>42</v>
      </c>
      <c r="B5" s="15">
        <v>374</v>
      </c>
      <c r="C5" s="15">
        <v>540</v>
      </c>
      <c r="D5" s="15">
        <v>608</v>
      </c>
      <c r="E5" s="15">
        <v>278</v>
      </c>
      <c r="F5" s="15">
        <v>446</v>
      </c>
      <c r="G5" s="15">
        <v>410</v>
      </c>
      <c r="H5" s="15">
        <f>SUM(B5:G5)</f>
        <v>2656</v>
      </c>
    </row>
    <row r="6" spans="1:8" ht="13.5" customHeight="1">
      <c r="A6" s="16" t="s">
        <v>18</v>
      </c>
      <c r="B6" s="17">
        <f aca="true" t="shared" si="0" ref="B6:H6">SUM(B4:B5)</f>
        <v>397</v>
      </c>
      <c r="C6" s="17">
        <f t="shared" si="0"/>
        <v>589</v>
      </c>
      <c r="D6" s="17">
        <f t="shared" si="0"/>
        <v>673</v>
      </c>
      <c r="E6" s="17">
        <f t="shared" si="0"/>
        <v>324</v>
      </c>
      <c r="F6" s="17">
        <f t="shared" si="0"/>
        <v>543</v>
      </c>
      <c r="G6" s="17">
        <f t="shared" si="0"/>
        <v>473</v>
      </c>
      <c r="H6" s="17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0.625" style="11" customWidth="1"/>
    <col min="2" max="3" width="9.375" style="11" customWidth="1"/>
    <col min="4" max="4" width="12.125" style="11" customWidth="1"/>
    <col min="5" max="8" width="9.375" style="11" customWidth="1"/>
    <col min="9" max="16384" width="9.00390625" style="11" customWidth="1"/>
  </cols>
  <sheetData>
    <row r="1" spans="1:3" ht="13.5" customHeight="1">
      <c r="A1" s="11" t="s">
        <v>94</v>
      </c>
      <c r="C1" s="11" t="s">
        <v>151</v>
      </c>
    </row>
    <row r="2" spans="1:8" ht="13.5" customHeight="1">
      <c r="A2" s="48" t="s">
        <v>43</v>
      </c>
      <c r="B2" s="49" t="s">
        <v>129</v>
      </c>
      <c r="C2" s="49"/>
      <c r="D2" s="49"/>
      <c r="E2" s="49"/>
      <c r="F2" s="49"/>
      <c r="G2" s="49"/>
      <c r="H2" s="49"/>
    </row>
    <row r="3" spans="1:8" ht="13.5" customHeight="1">
      <c r="A3" s="48"/>
      <c r="B3" s="2" t="s">
        <v>115</v>
      </c>
      <c r="C3" s="2" t="s">
        <v>116</v>
      </c>
      <c r="D3" s="2" t="s">
        <v>120</v>
      </c>
      <c r="E3" s="2" t="s">
        <v>117</v>
      </c>
      <c r="F3" s="2" t="s">
        <v>118</v>
      </c>
      <c r="G3" s="2" t="s">
        <v>95</v>
      </c>
      <c r="H3" s="2" t="s">
        <v>18</v>
      </c>
    </row>
    <row r="4" spans="1:8" ht="13.5" customHeight="1">
      <c r="A4" s="12" t="s">
        <v>97</v>
      </c>
      <c r="B4" s="45">
        <v>21</v>
      </c>
      <c r="C4" s="45">
        <v>32</v>
      </c>
      <c r="D4" s="45">
        <v>109</v>
      </c>
      <c r="E4" s="45">
        <v>42</v>
      </c>
      <c r="F4" s="45">
        <v>62</v>
      </c>
      <c r="G4" s="45">
        <v>77</v>
      </c>
      <c r="H4" s="13">
        <f>SUM(B4:G4)</f>
        <v>343</v>
      </c>
    </row>
    <row r="5" spans="1:8" ht="13.5" customHeight="1">
      <c r="A5" s="14" t="s">
        <v>42</v>
      </c>
      <c r="B5" s="46">
        <v>229</v>
      </c>
      <c r="C5" s="46">
        <v>363</v>
      </c>
      <c r="D5" s="46">
        <v>987</v>
      </c>
      <c r="E5" s="46">
        <v>249</v>
      </c>
      <c r="F5" s="46">
        <v>280</v>
      </c>
      <c r="G5" s="46">
        <v>548</v>
      </c>
      <c r="H5" s="15">
        <f>SUM(B5:G5)</f>
        <v>2656</v>
      </c>
    </row>
    <row r="6" spans="1:8" ht="13.5" customHeight="1">
      <c r="A6" s="16" t="s">
        <v>18</v>
      </c>
      <c r="B6" s="17">
        <f aca="true" t="shared" si="0" ref="B6:H6">SUM(B4:B5)</f>
        <v>250</v>
      </c>
      <c r="C6" s="17">
        <f t="shared" si="0"/>
        <v>395</v>
      </c>
      <c r="D6" s="17">
        <f t="shared" si="0"/>
        <v>1096</v>
      </c>
      <c r="E6" s="17">
        <f t="shared" si="0"/>
        <v>291</v>
      </c>
      <c r="F6" s="17">
        <f t="shared" si="0"/>
        <v>342</v>
      </c>
      <c r="G6" s="17">
        <f t="shared" si="0"/>
        <v>625</v>
      </c>
      <c r="H6" s="17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0.625" style="11" customWidth="1"/>
    <col min="2" max="3" width="9.375" style="11" customWidth="1"/>
    <col min="4" max="4" width="12.125" style="11" customWidth="1"/>
    <col min="5" max="8" width="9.375" style="11" customWidth="1"/>
    <col min="9" max="16384" width="9.00390625" style="11" customWidth="1"/>
  </cols>
  <sheetData>
    <row r="1" spans="1:3" ht="13.5" customHeight="1">
      <c r="A1" s="11" t="s">
        <v>94</v>
      </c>
      <c r="C1" s="11" t="s">
        <v>151</v>
      </c>
    </row>
    <row r="2" spans="1:8" ht="13.5" customHeight="1">
      <c r="A2" s="48" t="s">
        <v>43</v>
      </c>
      <c r="B2" s="49" t="s">
        <v>130</v>
      </c>
      <c r="C2" s="49"/>
      <c r="D2" s="49"/>
      <c r="E2" s="49"/>
      <c r="F2" s="49"/>
      <c r="G2" s="49"/>
      <c r="H2" s="49"/>
    </row>
    <row r="3" spans="1:8" ht="13.5" customHeight="1">
      <c r="A3" s="48"/>
      <c r="B3" s="2" t="s">
        <v>115</v>
      </c>
      <c r="C3" s="2" t="s">
        <v>116</v>
      </c>
      <c r="D3" s="2" t="s">
        <v>120</v>
      </c>
      <c r="E3" s="2" t="s">
        <v>117</v>
      </c>
      <c r="F3" s="2" t="s">
        <v>118</v>
      </c>
      <c r="G3" s="2" t="s">
        <v>95</v>
      </c>
      <c r="H3" s="2" t="s">
        <v>18</v>
      </c>
    </row>
    <row r="4" spans="1:8" ht="13.5" customHeight="1">
      <c r="A4" s="12" t="s">
        <v>97</v>
      </c>
      <c r="B4" s="13">
        <v>28</v>
      </c>
      <c r="C4" s="13">
        <v>71</v>
      </c>
      <c r="D4" s="13">
        <v>83</v>
      </c>
      <c r="E4" s="13">
        <v>34</v>
      </c>
      <c r="F4" s="13">
        <v>56</v>
      </c>
      <c r="G4" s="13">
        <v>71</v>
      </c>
      <c r="H4" s="13">
        <f>SUM(B4:G4)</f>
        <v>343</v>
      </c>
    </row>
    <row r="5" spans="1:8" ht="13.5" customHeight="1">
      <c r="A5" s="14" t="s">
        <v>42</v>
      </c>
      <c r="B5" s="44">
        <v>462</v>
      </c>
      <c r="C5" s="44">
        <v>657</v>
      </c>
      <c r="D5" s="44">
        <v>625</v>
      </c>
      <c r="E5" s="44">
        <v>248</v>
      </c>
      <c r="F5" s="44">
        <v>227</v>
      </c>
      <c r="G5" s="44">
        <v>437</v>
      </c>
      <c r="H5" s="15">
        <f>SUM(B5:G5)</f>
        <v>2656</v>
      </c>
    </row>
    <row r="6" spans="1:8" ht="13.5" customHeight="1">
      <c r="A6" s="16" t="s">
        <v>18</v>
      </c>
      <c r="B6" s="17">
        <f aca="true" t="shared" si="0" ref="B6:H6">SUM(B4:B5)</f>
        <v>490</v>
      </c>
      <c r="C6" s="17">
        <f t="shared" si="0"/>
        <v>728</v>
      </c>
      <c r="D6" s="17">
        <f t="shared" si="0"/>
        <v>708</v>
      </c>
      <c r="E6" s="17">
        <f t="shared" si="0"/>
        <v>282</v>
      </c>
      <c r="F6" s="17">
        <f t="shared" si="0"/>
        <v>283</v>
      </c>
      <c r="G6" s="17">
        <f t="shared" si="0"/>
        <v>508</v>
      </c>
      <c r="H6" s="17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0.625" style="11" customWidth="1"/>
    <col min="2" max="3" width="9.375" style="11" customWidth="1"/>
    <col min="4" max="4" width="12.125" style="11" customWidth="1"/>
    <col min="5" max="8" width="9.375" style="11" customWidth="1"/>
    <col min="9" max="16384" width="9.00390625" style="11" customWidth="1"/>
  </cols>
  <sheetData>
    <row r="1" spans="1:3" ht="13.5" customHeight="1">
      <c r="A1" s="11" t="s">
        <v>94</v>
      </c>
      <c r="C1" s="11" t="s">
        <v>151</v>
      </c>
    </row>
    <row r="2" spans="1:8" ht="13.5" customHeight="1">
      <c r="A2" s="48" t="s">
        <v>43</v>
      </c>
      <c r="B2" s="49" t="s">
        <v>131</v>
      </c>
      <c r="C2" s="49"/>
      <c r="D2" s="49"/>
      <c r="E2" s="49"/>
      <c r="F2" s="49"/>
      <c r="G2" s="49"/>
      <c r="H2" s="49"/>
    </row>
    <row r="3" spans="1:8" ht="13.5" customHeight="1">
      <c r="A3" s="48"/>
      <c r="B3" s="2" t="s">
        <v>115</v>
      </c>
      <c r="C3" s="2" t="s">
        <v>116</v>
      </c>
      <c r="D3" s="2" t="s">
        <v>120</v>
      </c>
      <c r="E3" s="2" t="s">
        <v>117</v>
      </c>
      <c r="F3" s="2" t="s">
        <v>118</v>
      </c>
      <c r="G3" s="2" t="s">
        <v>95</v>
      </c>
      <c r="H3" s="2" t="s">
        <v>18</v>
      </c>
    </row>
    <row r="4" spans="1:8" ht="13.5" customHeight="1">
      <c r="A4" s="12" t="s">
        <v>97</v>
      </c>
      <c r="B4" s="42">
        <v>28</v>
      </c>
      <c r="C4" s="42">
        <v>59</v>
      </c>
      <c r="D4" s="42">
        <v>58</v>
      </c>
      <c r="E4" s="42">
        <v>30</v>
      </c>
      <c r="F4" s="42">
        <v>97</v>
      </c>
      <c r="G4" s="42">
        <v>71</v>
      </c>
      <c r="H4" s="13">
        <f>SUM(B4:G4)</f>
        <v>343</v>
      </c>
    </row>
    <row r="5" spans="1:8" ht="13.5" customHeight="1">
      <c r="A5" s="14" t="s">
        <v>42</v>
      </c>
      <c r="B5" s="44">
        <v>527</v>
      </c>
      <c r="C5" s="44">
        <v>590</v>
      </c>
      <c r="D5" s="44">
        <v>386</v>
      </c>
      <c r="E5" s="44">
        <v>234</v>
      </c>
      <c r="F5" s="44">
        <v>485</v>
      </c>
      <c r="G5" s="44">
        <v>434</v>
      </c>
      <c r="H5" s="15">
        <f>SUM(B5:G5)</f>
        <v>2656</v>
      </c>
    </row>
    <row r="6" spans="1:8" ht="13.5" customHeight="1">
      <c r="A6" s="16" t="s">
        <v>18</v>
      </c>
      <c r="B6" s="17">
        <f aca="true" t="shared" si="0" ref="B6:H6">SUM(B4:B5)</f>
        <v>555</v>
      </c>
      <c r="C6" s="17">
        <f t="shared" si="0"/>
        <v>649</v>
      </c>
      <c r="D6" s="17">
        <f t="shared" si="0"/>
        <v>444</v>
      </c>
      <c r="E6" s="17">
        <f t="shared" si="0"/>
        <v>264</v>
      </c>
      <c r="F6" s="17">
        <f t="shared" si="0"/>
        <v>582</v>
      </c>
      <c r="G6" s="17">
        <f t="shared" si="0"/>
        <v>505</v>
      </c>
      <c r="H6" s="17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0.625" style="11" customWidth="1"/>
    <col min="2" max="3" width="9.375" style="11" customWidth="1"/>
    <col min="4" max="4" width="12.125" style="11" customWidth="1"/>
    <col min="5" max="8" width="9.375" style="11" customWidth="1"/>
    <col min="9" max="16384" width="9.00390625" style="11" customWidth="1"/>
  </cols>
  <sheetData>
    <row r="1" spans="1:3" ht="13.5" customHeight="1">
      <c r="A1" s="11" t="s">
        <v>94</v>
      </c>
      <c r="C1" s="11" t="s">
        <v>151</v>
      </c>
    </row>
    <row r="2" spans="1:8" ht="13.5" customHeight="1">
      <c r="A2" s="48" t="s">
        <v>43</v>
      </c>
      <c r="B2" s="49" t="s">
        <v>132</v>
      </c>
      <c r="C2" s="49"/>
      <c r="D2" s="49"/>
      <c r="E2" s="49"/>
      <c r="F2" s="49"/>
      <c r="G2" s="49"/>
      <c r="H2" s="49"/>
    </row>
    <row r="3" spans="1:8" ht="13.5" customHeight="1">
      <c r="A3" s="48"/>
      <c r="B3" s="2" t="s">
        <v>115</v>
      </c>
      <c r="C3" s="2" t="s">
        <v>116</v>
      </c>
      <c r="D3" s="2" t="s">
        <v>120</v>
      </c>
      <c r="E3" s="2" t="s">
        <v>117</v>
      </c>
      <c r="F3" s="2" t="s">
        <v>118</v>
      </c>
      <c r="G3" s="2" t="s">
        <v>95</v>
      </c>
      <c r="H3" s="2" t="s">
        <v>18</v>
      </c>
    </row>
    <row r="4" spans="1:8" ht="13.5" customHeight="1">
      <c r="A4" s="12" t="s">
        <v>97</v>
      </c>
      <c r="B4" s="42">
        <v>27</v>
      </c>
      <c r="C4" s="42">
        <v>74</v>
      </c>
      <c r="D4" s="42">
        <v>61</v>
      </c>
      <c r="E4" s="42">
        <v>39</v>
      </c>
      <c r="F4" s="42">
        <v>74</v>
      </c>
      <c r="G4" s="42">
        <v>68</v>
      </c>
      <c r="H4" s="13">
        <f>SUM(B4:G4)</f>
        <v>343</v>
      </c>
    </row>
    <row r="5" spans="1:8" ht="13.5" customHeight="1">
      <c r="A5" s="14" t="s">
        <v>42</v>
      </c>
      <c r="B5" s="44">
        <v>543</v>
      </c>
      <c r="C5" s="44">
        <v>612</v>
      </c>
      <c r="D5" s="44">
        <v>463</v>
      </c>
      <c r="E5" s="44">
        <v>305</v>
      </c>
      <c r="F5" s="44">
        <v>344</v>
      </c>
      <c r="G5" s="44">
        <v>389</v>
      </c>
      <c r="H5" s="15">
        <f>SUM(B5:G5)</f>
        <v>2656</v>
      </c>
    </row>
    <row r="6" spans="1:8" ht="13.5" customHeight="1">
      <c r="A6" s="16" t="s">
        <v>18</v>
      </c>
      <c r="B6" s="17">
        <f aca="true" t="shared" si="0" ref="B6:H6">SUM(B4:B5)</f>
        <v>570</v>
      </c>
      <c r="C6" s="17">
        <f t="shared" si="0"/>
        <v>686</v>
      </c>
      <c r="D6" s="17">
        <f t="shared" si="0"/>
        <v>524</v>
      </c>
      <c r="E6" s="17">
        <f t="shared" si="0"/>
        <v>344</v>
      </c>
      <c r="F6" s="17">
        <f t="shared" si="0"/>
        <v>418</v>
      </c>
      <c r="G6" s="17">
        <f t="shared" si="0"/>
        <v>457</v>
      </c>
      <c r="H6" s="17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0.625" style="11" customWidth="1"/>
    <col min="2" max="2" width="11.125" style="11" customWidth="1"/>
    <col min="3" max="4" width="12.375" style="11" customWidth="1"/>
    <col min="5" max="7" width="11.125" style="11" customWidth="1"/>
    <col min="8" max="16384" width="9.00390625" style="11" customWidth="1"/>
  </cols>
  <sheetData>
    <row r="1" spans="1:3" ht="13.5" customHeight="1">
      <c r="A1" s="11" t="s">
        <v>94</v>
      </c>
      <c r="C1" s="11" t="s">
        <v>151</v>
      </c>
    </row>
    <row r="2" spans="1:7" ht="13.5" customHeight="1">
      <c r="A2" s="48" t="s">
        <v>43</v>
      </c>
      <c r="B2" s="49" t="s">
        <v>134</v>
      </c>
      <c r="C2" s="49"/>
      <c r="D2" s="49"/>
      <c r="E2" s="49"/>
      <c r="F2" s="49"/>
      <c r="G2" s="49"/>
    </row>
    <row r="3" spans="1:7" ht="26.25" customHeight="1">
      <c r="A3" s="48"/>
      <c r="B3" s="2" t="s">
        <v>133</v>
      </c>
      <c r="C3" s="3" t="s">
        <v>135</v>
      </c>
      <c r="D3" s="3" t="s">
        <v>136</v>
      </c>
      <c r="E3" s="3" t="s">
        <v>137</v>
      </c>
      <c r="F3" s="2" t="s">
        <v>4</v>
      </c>
      <c r="G3" s="2" t="s">
        <v>18</v>
      </c>
    </row>
    <row r="4" spans="1:7" ht="13.5" customHeight="1">
      <c r="A4" s="12" t="s">
        <v>97</v>
      </c>
      <c r="B4" s="42">
        <v>229</v>
      </c>
      <c r="C4" s="42">
        <v>30</v>
      </c>
      <c r="D4" s="42">
        <v>14</v>
      </c>
      <c r="E4" s="42">
        <v>58</v>
      </c>
      <c r="F4" s="42">
        <v>12</v>
      </c>
      <c r="G4" s="13">
        <f>SUM(B4:F4)</f>
        <v>343</v>
      </c>
    </row>
    <row r="5" spans="1:7" ht="13.5" customHeight="1">
      <c r="A5" s="14" t="s">
        <v>42</v>
      </c>
      <c r="B5" s="44">
        <v>1909</v>
      </c>
      <c r="C5" s="44">
        <v>168</v>
      </c>
      <c r="D5" s="44">
        <v>108</v>
      </c>
      <c r="E5" s="44">
        <v>352</v>
      </c>
      <c r="F5" s="44">
        <v>119</v>
      </c>
      <c r="G5" s="15">
        <f>SUM(B5:F5)</f>
        <v>2656</v>
      </c>
    </row>
    <row r="6" spans="1:7" ht="13.5" customHeight="1">
      <c r="A6" s="16" t="s">
        <v>18</v>
      </c>
      <c r="B6" s="17">
        <f aca="true" t="shared" si="0" ref="B6:G6">SUM(B4:B5)</f>
        <v>2138</v>
      </c>
      <c r="C6" s="17">
        <f t="shared" si="0"/>
        <v>198</v>
      </c>
      <c r="D6" s="17">
        <f t="shared" si="0"/>
        <v>122</v>
      </c>
      <c r="E6" s="17">
        <f t="shared" si="0"/>
        <v>410</v>
      </c>
      <c r="F6" s="17">
        <f t="shared" si="0"/>
        <v>131</v>
      </c>
      <c r="G6" s="17">
        <f t="shared" si="0"/>
        <v>2999</v>
      </c>
    </row>
    <row r="26" ht="13.5" customHeight="1">
      <c r="D26" s="11" t="s">
        <v>145</v>
      </c>
    </row>
  </sheetData>
  <mergeCells count="2">
    <mergeCell ref="A2:A3"/>
    <mergeCell ref="B2:G2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0.625" style="1" customWidth="1"/>
    <col min="2" max="2" width="10.75390625" style="1" customWidth="1"/>
    <col min="3" max="7" width="9.875" style="1" customWidth="1"/>
    <col min="8" max="16384" width="9.00390625" style="1" customWidth="1"/>
  </cols>
  <sheetData>
    <row r="1" spans="1:3" ht="13.5" customHeight="1">
      <c r="A1" s="11" t="s">
        <v>94</v>
      </c>
      <c r="C1" s="1" t="s">
        <v>153</v>
      </c>
    </row>
    <row r="2" spans="1:7" ht="13.5" customHeight="1">
      <c r="A2" s="49" t="s">
        <v>43</v>
      </c>
      <c r="B2" s="49" t="s">
        <v>44</v>
      </c>
      <c r="C2" s="49"/>
      <c r="D2" s="49"/>
      <c r="E2" s="49"/>
      <c r="F2" s="49"/>
      <c r="G2" s="49"/>
    </row>
    <row r="3" spans="1:7" ht="26.25" customHeight="1">
      <c r="A3" s="49"/>
      <c r="B3" s="3" t="s">
        <v>147</v>
      </c>
      <c r="C3" s="3" t="s">
        <v>148</v>
      </c>
      <c r="D3" s="3" t="s">
        <v>149</v>
      </c>
      <c r="E3" s="3" t="s">
        <v>150</v>
      </c>
      <c r="F3" s="2" t="s">
        <v>17</v>
      </c>
      <c r="G3" s="2" t="s">
        <v>18</v>
      </c>
    </row>
    <row r="4" spans="1:7" ht="13.5" customHeight="1">
      <c r="A4" s="47" t="s">
        <v>146</v>
      </c>
      <c r="B4" s="25">
        <v>234</v>
      </c>
      <c r="C4" s="25">
        <v>1142</v>
      </c>
      <c r="D4" s="25">
        <v>835</v>
      </c>
      <c r="E4" s="25">
        <v>1424</v>
      </c>
      <c r="F4" s="25">
        <v>134</v>
      </c>
      <c r="G4" s="6">
        <f>SUM(B4:F4)</f>
        <v>3769</v>
      </c>
    </row>
    <row r="5" spans="1:7" ht="13.5" customHeight="1">
      <c r="A5" s="7" t="s">
        <v>42</v>
      </c>
      <c r="B5" s="26">
        <v>1697</v>
      </c>
      <c r="C5" s="26">
        <v>5012</v>
      </c>
      <c r="D5" s="26">
        <v>3034</v>
      </c>
      <c r="E5" s="26">
        <v>6028</v>
      </c>
      <c r="F5" s="26">
        <v>1073</v>
      </c>
      <c r="G5" s="8">
        <f>SUM(B5:F5)</f>
        <v>16844</v>
      </c>
    </row>
    <row r="6" spans="1:7" ht="13.5" customHeight="1">
      <c r="A6" s="5" t="s">
        <v>18</v>
      </c>
      <c r="B6" s="4">
        <f aca="true" t="shared" si="0" ref="B6:G6">SUM(B4:B5)</f>
        <v>1931</v>
      </c>
      <c r="C6" s="4">
        <f t="shared" si="0"/>
        <v>6154</v>
      </c>
      <c r="D6" s="4">
        <f t="shared" si="0"/>
        <v>3869</v>
      </c>
      <c r="E6" s="4">
        <f t="shared" si="0"/>
        <v>7452</v>
      </c>
      <c r="F6" s="4">
        <f t="shared" si="0"/>
        <v>1207</v>
      </c>
      <c r="G6" s="4">
        <f t="shared" si="0"/>
        <v>20613</v>
      </c>
    </row>
  </sheetData>
  <mergeCells count="2">
    <mergeCell ref="A2:A3"/>
    <mergeCell ref="B2:G2"/>
  </mergeCells>
  <printOptions/>
  <pageMargins left="0.75" right="0.75" top="1" bottom="1" header="0.512" footer="0.512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T2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0.625" style="1" customWidth="1"/>
    <col min="2" max="2" width="6.875" style="1" customWidth="1"/>
    <col min="3" max="3" width="8.25390625" style="1" customWidth="1"/>
    <col min="4" max="11" width="6.875" style="1" customWidth="1"/>
    <col min="12" max="15" width="8.375" style="1" customWidth="1"/>
    <col min="16" max="16384" width="9.00390625" style="1" customWidth="1"/>
  </cols>
  <sheetData>
    <row r="1" spans="1:3" ht="13.5" customHeight="1">
      <c r="A1" s="11" t="s">
        <v>94</v>
      </c>
      <c r="C1" s="1" t="s">
        <v>161</v>
      </c>
    </row>
    <row r="2" spans="1:11" ht="13.5" customHeight="1">
      <c r="A2" s="49" t="s">
        <v>43</v>
      </c>
      <c r="B2" s="49" t="s">
        <v>53</v>
      </c>
      <c r="C2" s="49"/>
      <c r="D2" s="49"/>
      <c r="E2" s="49"/>
      <c r="F2" s="49"/>
      <c r="G2" s="49"/>
      <c r="H2" s="49"/>
      <c r="I2" s="49"/>
      <c r="J2" s="49"/>
      <c r="K2" s="49"/>
    </row>
    <row r="3" spans="1:72" ht="36.75" customHeight="1">
      <c r="A3" s="49"/>
      <c r="B3" s="3" t="s">
        <v>55</v>
      </c>
      <c r="C3" s="3" t="s">
        <v>56</v>
      </c>
      <c r="D3" s="3" t="s">
        <v>57</v>
      </c>
      <c r="E3" s="3" t="s">
        <v>58</v>
      </c>
      <c r="F3" s="3" t="s">
        <v>59</v>
      </c>
      <c r="G3" s="3" t="s">
        <v>60</v>
      </c>
      <c r="H3" s="3" t="s">
        <v>61</v>
      </c>
      <c r="I3" s="3" t="s">
        <v>62</v>
      </c>
      <c r="J3" s="3" t="s">
        <v>63</v>
      </c>
      <c r="K3" s="2" t="s">
        <v>18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</row>
    <row r="4" spans="1:72" ht="13.5" customHeight="1">
      <c r="A4" s="12" t="s">
        <v>97</v>
      </c>
      <c r="B4" s="25">
        <v>0</v>
      </c>
      <c r="C4" s="25">
        <v>15</v>
      </c>
      <c r="D4" s="25">
        <v>7</v>
      </c>
      <c r="E4" s="25">
        <v>9</v>
      </c>
      <c r="F4" s="25">
        <v>3</v>
      </c>
      <c r="G4" s="25">
        <v>3</v>
      </c>
      <c r="H4" s="25">
        <v>1</v>
      </c>
      <c r="I4" s="25">
        <v>2</v>
      </c>
      <c r="J4" s="25">
        <v>31</v>
      </c>
      <c r="K4" s="6">
        <f>SUM(B4:J4)</f>
        <v>71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</row>
    <row r="5" spans="1:72" ht="13.5" customHeight="1">
      <c r="A5" s="7" t="s">
        <v>42</v>
      </c>
      <c r="B5" s="26">
        <v>41</v>
      </c>
      <c r="C5" s="26">
        <v>219</v>
      </c>
      <c r="D5" s="26">
        <v>234</v>
      </c>
      <c r="E5" s="26">
        <v>108</v>
      </c>
      <c r="F5" s="26">
        <v>41</v>
      </c>
      <c r="G5" s="26">
        <v>69</v>
      </c>
      <c r="H5" s="26">
        <v>30</v>
      </c>
      <c r="I5" s="26">
        <v>82</v>
      </c>
      <c r="J5" s="26">
        <v>366</v>
      </c>
      <c r="K5" s="8">
        <f>SUM(B5:J5)</f>
        <v>1190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3.5" customHeight="1">
      <c r="A6" s="5" t="s">
        <v>18</v>
      </c>
      <c r="B6" s="4">
        <f>SUM(B4:B5)</f>
        <v>41</v>
      </c>
      <c r="C6" s="4">
        <f aca="true" t="shared" si="0" ref="C6:K6">SUM(C4:C5)</f>
        <v>234</v>
      </c>
      <c r="D6" s="4">
        <f t="shared" si="0"/>
        <v>241</v>
      </c>
      <c r="E6" s="4">
        <f t="shared" si="0"/>
        <v>117</v>
      </c>
      <c r="F6" s="4">
        <f t="shared" si="0"/>
        <v>44</v>
      </c>
      <c r="G6" s="4">
        <f t="shared" si="0"/>
        <v>72</v>
      </c>
      <c r="H6" s="4">
        <f t="shared" si="0"/>
        <v>31</v>
      </c>
      <c r="I6" s="4">
        <f t="shared" si="0"/>
        <v>84</v>
      </c>
      <c r="J6" s="4">
        <f t="shared" si="0"/>
        <v>397</v>
      </c>
      <c r="K6" s="4">
        <f t="shared" si="0"/>
        <v>1261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2:72" ht="13.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2:72" ht="13.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2:72" ht="13.5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2:72" ht="13.5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2:72" ht="13.5" customHeigh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2:72" ht="13.5" customHeigh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2:72" ht="13.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2:72" ht="13.5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2:72" ht="13.5" customHeight="1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2:72" ht="13.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2:72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2:72" ht="13.5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2:72" ht="13.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</row>
    <row r="20" spans="2:72" ht="13.5" customHeight="1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</row>
    <row r="21" spans="2:72" ht="13.5" customHeight="1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2:72" ht="13.5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2:72" ht="13.5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2:72" ht="13.5" customHeight="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2:72" ht="13.5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</row>
    <row r="26" spans="2:72" ht="13.5" customHeight="1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</row>
    <row r="27" spans="2:72" ht="13.5" customHeight="1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</row>
    <row r="28" spans="2:72" ht="13.5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</row>
    <row r="29" spans="2:72" ht="13.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</row>
  </sheetData>
  <mergeCells count="2">
    <mergeCell ref="A2:A3"/>
    <mergeCell ref="B2:K2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0.625" style="11" customWidth="1"/>
    <col min="2" max="13" width="5.25390625" style="11" customWidth="1"/>
    <col min="14" max="14" width="6.125" style="11" customWidth="1"/>
    <col min="15" max="15" width="5.25390625" style="11" customWidth="1"/>
    <col min="16" max="16384" width="9.00390625" style="11" customWidth="1"/>
  </cols>
  <sheetData>
    <row r="1" spans="1:4" ht="13.5" customHeight="1">
      <c r="A1" s="11" t="s">
        <v>94</v>
      </c>
      <c r="D1" s="11" t="s">
        <v>155</v>
      </c>
    </row>
    <row r="2" spans="1:14" ht="13.5" customHeight="1">
      <c r="A2" s="48" t="s">
        <v>43</v>
      </c>
      <c r="B2" s="48" t="s">
        <v>46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02" customHeight="1">
      <c r="A3" s="48"/>
      <c r="B3" s="19" t="s">
        <v>79</v>
      </c>
      <c r="C3" s="19" t="s">
        <v>80</v>
      </c>
      <c r="D3" s="19" t="s">
        <v>81</v>
      </c>
      <c r="E3" s="19" t="s">
        <v>82</v>
      </c>
      <c r="F3" s="19" t="s">
        <v>83</v>
      </c>
      <c r="G3" s="19" t="s">
        <v>84</v>
      </c>
      <c r="H3" s="19" t="s">
        <v>85</v>
      </c>
      <c r="I3" s="19" t="s">
        <v>86</v>
      </c>
      <c r="J3" s="19" t="s">
        <v>87</v>
      </c>
      <c r="K3" s="19" t="s">
        <v>88</v>
      </c>
      <c r="L3" s="20" t="s">
        <v>78</v>
      </c>
      <c r="M3" s="19" t="s">
        <v>89</v>
      </c>
      <c r="N3" s="20" t="s">
        <v>18</v>
      </c>
    </row>
    <row r="4" spans="1:14" ht="13.5" customHeight="1">
      <c r="A4" s="12" t="s">
        <v>97</v>
      </c>
      <c r="B4" s="27">
        <v>203</v>
      </c>
      <c r="C4" s="27">
        <v>1371</v>
      </c>
      <c r="D4" s="27">
        <v>207</v>
      </c>
      <c r="E4" s="27">
        <v>791</v>
      </c>
      <c r="F4" s="27">
        <v>63</v>
      </c>
      <c r="G4" s="27">
        <v>158</v>
      </c>
      <c r="H4" s="27">
        <v>8</v>
      </c>
      <c r="I4" s="27">
        <v>12</v>
      </c>
      <c r="J4" s="27">
        <v>1</v>
      </c>
      <c r="K4" s="27">
        <v>8</v>
      </c>
      <c r="L4" s="27">
        <v>504</v>
      </c>
      <c r="M4" s="27">
        <v>443</v>
      </c>
      <c r="N4" s="13">
        <f>SUM(B4:M4)</f>
        <v>3769</v>
      </c>
    </row>
    <row r="5" spans="1:14" ht="13.5" customHeight="1">
      <c r="A5" s="14" t="s">
        <v>42</v>
      </c>
      <c r="B5" s="28">
        <v>458</v>
      </c>
      <c r="C5" s="28">
        <v>2359</v>
      </c>
      <c r="D5" s="28">
        <v>1230</v>
      </c>
      <c r="E5" s="28">
        <v>4328</v>
      </c>
      <c r="F5" s="28">
        <v>1055</v>
      </c>
      <c r="G5" s="28">
        <v>2764</v>
      </c>
      <c r="H5" s="28">
        <v>431</v>
      </c>
      <c r="I5" s="28">
        <v>739</v>
      </c>
      <c r="J5" s="28">
        <v>300</v>
      </c>
      <c r="K5" s="28">
        <v>289</v>
      </c>
      <c r="L5" s="28">
        <v>1099</v>
      </c>
      <c r="M5" s="28">
        <v>1792</v>
      </c>
      <c r="N5" s="15">
        <f>SUM(B5:M5)</f>
        <v>16844</v>
      </c>
    </row>
    <row r="6" spans="1:14" ht="13.5" customHeight="1">
      <c r="A6" s="16" t="s">
        <v>18</v>
      </c>
      <c r="B6" s="17">
        <f>SUM(B4:B5)</f>
        <v>661</v>
      </c>
      <c r="C6" s="17">
        <f aca="true" t="shared" si="0" ref="C6:M6">SUM(C4:C5)</f>
        <v>3730</v>
      </c>
      <c r="D6" s="17">
        <f t="shared" si="0"/>
        <v>1437</v>
      </c>
      <c r="E6" s="17">
        <f t="shared" si="0"/>
        <v>5119</v>
      </c>
      <c r="F6" s="17">
        <f t="shared" si="0"/>
        <v>1118</v>
      </c>
      <c r="G6" s="17">
        <f t="shared" si="0"/>
        <v>2922</v>
      </c>
      <c r="H6" s="17">
        <f t="shared" si="0"/>
        <v>439</v>
      </c>
      <c r="I6" s="17">
        <f t="shared" si="0"/>
        <v>751</v>
      </c>
      <c r="J6" s="17">
        <f t="shared" si="0"/>
        <v>301</v>
      </c>
      <c r="K6" s="17">
        <f t="shared" si="0"/>
        <v>297</v>
      </c>
      <c r="L6" s="17">
        <f t="shared" si="0"/>
        <v>1603</v>
      </c>
      <c r="M6" s="17">
        <f t="shared" si="0"/>
        <v>2235</v>
      </c>
      <c r="N6" s="17">
        <f>SUM(N4:N5)</f>
        <v>20613</v>
      </c>
    </row>
  </sheetData>
  <mergeCells count="2">
    <mergeCell ref="A2:A3"/>
    <mergeCell ref="B2:N2"/>
  </mergeCells>
  <printOptions/>
  <pageMargins left="0.75" right="0.75" top="1" bottom="1" header="0.512" footer="0.512"/>
  <pageSetup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1" sqref="A1"/>
    </sheetView>
  </sheetViews>
  <sheetFormatPr defaultColWidth="9.00390625" defaultRowHeight="13.5" customHeight="1"/>
  <cols>
    <col min="1" max="4" width="10.625" style="1" customWidth="1"/>
    <col min="5" max="16384" width="9.00390625" style="1" customWidth="1"/>
  </cols>
  <sheetData>
    <row r="1" spans="1:3" ht="13.5" customHeight="1">
      <c r="A1" s="11" t="s">
        <v>94</v>
      </c>
      <c r="C1" s="1" t="s">
        <v>156</v>
      </c>
    </row>
    <row r="2" spans="1:4" ht="13.5" customHeight="1">
      <c r="A2" s="49" t="s">
        <v>43</v>
      </c>
      <c r="B2" s="48" t="s">
        <v>91</v>
      </c>
      <c r="C2" s="48"/>
      <c r="D2" s="48"/>
    </row>
    <row r="3" spans="1:4" ht="13.5" customHeight="1">
      <c r="A3" s="49"/>
      <c r="B3" s="21" t="s">
        <v>92</v>
      </c>
      <c r="C3" s="21" t="s">
        <v>93</v>
      </c>
      <c r="D3" s="21" t="s">
        <v>18</v>
      </c>
    </row>
    <row r="4" spans="1:4" ht="13.5" customHeight="1">
      <c r="A4" s="12" t="s">
        <v>97</v>
      </c>
      <c r="B4" s="29">
        <v>358</v>
      </c>
      <c r="C4" s="29">
        <v>2743</v>
      </c>
      <c r="D4" s="22">
        <f>SUM(B4:C4)</f>
        <v>3101</v>
      </c>
    </row>
    <row r="5" spans="1:4" ht="13.5" customHeight="1">
      <c r="A5" s="7" t="s">
        <v>42</v>
      </c>
      <c r="B5" s="30">
        <v>2869</v>
      </c>
      <c r="C5" s="30">
        <v>12495</v>
      </c>
      <c r="D5" s="24">
        <f>SUM(B5:C5)</f>
        <v>15364</v>
      </c>
    </row>
    <row r="6" spans="1:4" ht="13.5" customHeight="1">
      <c r="A6" s="5" t="s">
        <v>18</v>
      </c>
      <c r="B6" s="23">
        <f>SUM(B4:B5)</f>
        <v>3227</v>
      </c>
      <c r="C6" s="23">
        <f>SUM(C4:C5)</f>
        <v>15238</v>
      </c>
      <c r="D6" s="23">
        <f>SUM(D4:D5)</f>
        <v>18465</v>
      </c>
    </row>
  </sheetData>
  <mergeCells count="2">
    <mergeCell ref="A2:A3"/>
    <mergeCell ref="B2:D2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T1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0.875" style="1" customWidth="1"/>
    <col min="2" max="7" width="11.00390625" style="1" customWidth="1"/>
    <col min="8" max="16384" width="9.00390625" style="1" customWidth="1"/>
  </cols>
  <sheetData>
    <row r="1" spans="1:3" ht="13.5" customHeight="1">
      <c r="A1" s="11" t="s">
        <v>94</v>
      </c>
      <c r="C1" s="1" t="s">
        <v>158</v>
      </c>
    </row>
    <row r="2" spans="1:7" ht="13.5" customHeight="1">
      <c r="A2" s="49" t="s">
        <v>43</v>
      </c>
      <c r="B2" s="49" t="s">
        <v>47</v>
      </c>
      <c r="C2" s="49"/>
      <c r="D2" s="49"/>
      <c r="E2" s="49"/>
      <c r="F2" s="49"/>
      <c r="G2" s="49"/>
    </row>
    <row r="3" spans="1:72" ht="13.5" customHeight="1">
      <c r="A3" s="49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18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</row>
    <row r="4" spans="1:72" ht="13.5" customHeight="1">
      <c r="A4" s="12" t="s">
        <v>97</v>
      </c>
      <c r="B4" s="31">
        <v>18</v>
      </c>
      <c r="C4" s="31">
        <v>46</v>
      </c>
      <c r="D4" s="31">
        <v>254</v>
      </c>
      <c r="E4" s="31">
        <v>25</v>
      </c>
      <c r="F4" s="31">
        <v>15</v>
      </c>
      <c r="G4" s="6">
        <f>SUM(B4:F4)</f>
        <v>358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</row>
    <row r="5" spans="1:72" ht="13.5" customHeight="1">
      <c r="A5" s="7" t="s">
        <v>42</v>
      </c>
      <c r="B5" s="32">
        <v>266</v>
      </c>
      <c r="C5" s="32">
        <v>629</v>
      </c>
      <c r="D5" s="32">
        <v>1765</v>
      </c>
      <c r="E5" s="32">
        <v>121</v>
      </c>
      <c r="F5" s="32">
        <v>88</v>
      </c>
      <c r="G5" s="8">
        <f>SUM(B5:F5)</f>
        <v>2869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3.5" customHeight="1">
      <c r="A6" s="5" t="s">
        <v>18</v>
      </c>
      <c r="B6" s="4">
        <f aca="true" t="shared" si="0" ref="B6:G6">SUM(B4:B5)</f>
        <v>284</v>
      </c>
      <c r="C6" s="4">
        <f t="shared" si="0"/>
        <v>675</v>
      </c>
      <c r="D6" s="4">
        <f t="shared" si="0"/>
        <v>2019</v>
      </c>
      <c r="E6" s="4">
        <f t="shared" si="0"/>
        <v>146</v>
      </c>
      <c r="F6" s="4">
        <f t="shared" si="0"/>
        <v>103</v>
      </c>
      <c r="G6" s="4">
        <f t="shared" si="0"/>
        <v>3227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2:72" ht="13.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64" ht="13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64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13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13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64" ht="13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13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64" ht="13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</row>
    <row r="15" spans="1:64" ht="13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4" ht="13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</row>
    <row r="17" spans="1:64" ht="13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</row>
    <row r="18" spans="1:64" ht="13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13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</row>
  </sheetData>
  <mergeCells count="2">
    <mergeCell ref="A2:A3"/>
    <mergeCell ref="B2:G2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T2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0.625" style="1" customWidth="1"/>
    <col min="2" max="10" width="7.50390625" style="1" customWidth="1"/>
    <col min="11" max="16384" width="9.00390625" style="1" customWidth="1"/>
  </cols>
  <sheetData>
    <row r="1" spans="1:4" ht="13.5" customHeight="1">
      <c r="A1" s="11" t="s">
        <v>94</v>
      </c>
      <c r="D1" s="1" t="s">
        <v>158</v>
      </c>
    </row>
    <row r="2" spans="1:10" ht="13.5" customHeight="1">
      <c r="A2" s="49" t="s">
        <v>43</v>
      </c>
      <c r="B2" s="49" t="s">
        <v>54</v>
      </c>
      <c r="C2" s="49"/>
      <c r="D2" s="49"/>
      <c r="E2" s="49"/>
      <c r="F2" s="49"/>
      <c r="G2" s="49"/>
      <c r="H2" s="49"/>
      <c r="I2" s="49"/>
      <c r="J2" s="49"/>
    </row>
    <row r="3" spans="1:72" ht="26.25" customHeight="1">
      <c r="A3" s="49"/>
      <c r="B3" s="3" t="s">
        <v>36</v>
      </c>
      <c r="C3" s="3" t="s">
        <v>37</v>
      </c>
      <c r="D3" s="3" t="s">
        <v>38</v>
      </c>
      <c r="E3" s="3" t="s">
        <v>39</v>
      </c>
      <c r="F3" s="3" t="s">
        <v>40</v>
      </c>
      <c r="G3" s="3" t="s">
        <v>41</v>
      </c>
      <c r="H3" s="2" t="s">
        <v>5</v>
      </c>
      <c r="I3" s="2" t="s">
        <v>6</v>
      </c>
      <c r="J3" s="2" t="s">
        <v>18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</row>
    <row r="4" spans="1:72" ht="13.5" customHeight="1">
      <c r="A4" s="12" t="s">
        <v>97</v>
      </c>
      <c r="B4" s="31">
        <v>3</v>
      </c>
      <c r="C4" s="31">
        <v>15</v>
      </c>
      <c r="D4" s="31">
        <v>49</v>
      </c>
      <c r="E4" s="31">
        <v>73</v>
      </c>
      <c r="F4" s="31">
        <v>113</v>
      </c>
      <c r="G4" s="31">
        <v>48</v>
      </c>
      <c r="H4" s="31">
        <v>46</v>
      </c>
      <c r="I4" s="31">
        <v>11</v>
      </c>
      <c r="J4" s="6">
        <f>SUM(B4:I4)</f>
        <v>358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</row>
    <row r="5" spans="1:72" ht="13.5" customHeight="1">
      <c r="A5" s="7" t="s">
        <v>42</v>
      </c>
      <c r="B5" s="32">
        <v>92</v>
      </c>
      <c r="C5" s="32">
        <v>239</v>
      </c>
      <c r="D5" s="32">
        <v>435</v>
      </c>
      <c r="E5" s="32">
        <v>622</v>
      </c>
      <c r="F5" s="32">
        <v>877</v>
      </c>
      <c r="G5" s="32">
        <v>354</v>
      </c>
      <c r="H5" s="32">
        <v>199</v>
      </c>
      <c r="I5" s="32">
        <v>51</v>
      </c>
      <c r="J5" s="8">
        <f>SUM(B5:I5)</f>
        <v>2869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3.5" customHeight="1">
      <c r="A6" s="5" t="s">
        <v>18</v>
      </c>
      <c r="B6" s="4">
        <f>SUM(B4:B5)</f>
        <v>95</v>
      </c>
      <c r="C6" s="4">
        <f aca="true" t="shared" si="0" ref="C6:I6">SUM(C4:C5)</f>
        <v>254</v>
      </c>
      <c r="D6" s="4">
        <f t="shared" si="0"/>
        <v>484</v>
      </c>
      <c r="E6" s="4">
        <f t="shared" si="0"/>
        <v>695</v>
      </c>
      <c r="F6" s="4">
        <f t="shared" si="0"/>
        <v>990</v>
      </c>
      <c r="G6" s="4">
        <f t="shared" si="0"/>
        <v>402</v>
      </c>
      <c r="H6" s="4">
        <f t="shared" si="0"/>
        <v>245</v>
      </c>
      <c r="I6" s="4">
        <f t="shared" si="0"/>
        <v>62</v>
      </c>
      <c r="J6" s="4">
        <f>SUM(B6:I6)</f>
        <v>3227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2:72" ht="13.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62" ht="13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</row>
    <row r="9" spans="1:62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</row>
    <row r="10" spans="1:62" ht="26.2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</row>
    <row r="11" spans="1:62" ht="13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</row>
    <row r="12" spans="1:62" ht="13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</row>
    <row r="13" spans="1:62" ht="13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</row>
    <row r="14" spans="1:62" ht="13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</row>
    <row r="15" spans="1:62" ht="13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</row>
    <row r="16" spans="1:62" ht="13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</row>
    <row r="17" spans="1:62" ht="13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</row>
    <row r="18" spans="1:62" ht="26.2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</row>
    <row r="19" spans="1:62" ht="13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</row>
    <row r="20" spans="1:62" ht="13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</row>
    <row r="21" spans="1:62" ht="13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</row>
    <row r="22" spans="1:62" ht="13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</row>
    <row r="23" spans="1:62" ht="13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</row>
    <row r="24" spans="2:72" ht="13.5" customHeight="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2:72" ht="13.5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</row>
    <row r="26" spans="2:72" ht="13.5" customHeight="1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</row>
    <row r="27" spans="2:72" ht="13.5" customHeight="1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</row>
    <row r="28" spans="2:72" ht="13.5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</row>
    <row r="29" spans="2:72" ht="13.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</row>
  </sheetData>
  <mergeCells count="2">
    <mergeCell ref="A2:A3"/>
    <mergeCell ref="B2:J2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T1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0.625" style="1" customWidth="1"/>
    <col min="2" max="11" width="6.625" style="1" customWidth="1"/>
    <col min="12" max="16384" width="9.00390625" style="1" customWidth="1"/>
  </cols>
  <sheetData>
    <row r="1" spans="1:72" ht="13.5" customHeight="1">
      <c r="A1" s="11" t="s">
        <v>94</v>
      </c>
      <c r="B1" s="9"/>
      <c r="C1" s="9"/>
      <c r="D1" s="9" t="s">
        <v>157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13.5" customHeight="1">
      <c r="A2" s="50" t="s">
        <v>43</v>
      </c>
      <c r="B2" s="51" t="s">
        <v>50</v>
      </c>
      <c r="C2" s="52"/>
      <c r="D2" s="52"/>
      <c r="E2" s="52"/>
      <c r="F2" s="52"/>
      <c r="G2" s="52"/>
      <c r="H2" s="52"/>
      <c r="I2" s="53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49.5" customHeight="1">
      <c r="A3" s="50"/>
      <c r="B3" s="37" t="s">
        <v>32</v>
      </c>
      <c r="C3" s="37" t="s">
        <v>33</v>
      </c>
      <c r="D3" s="37" t="s">
        <v>34</v>
      </c>
      <c r="E3" s="37" t="s">
        <v>64</v>
      </c>
      <c r="F3" s="37" t="s">
        <v>65</v>
      </c>
      <c r="G3" s="36" t="s">
        <v>7</v>
      </c>
      <c r="H3" s="36" t="s">
        <v>66</v>
      </c>
      <c r="I3" s="36" t="s">
        <v>18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</row>
    <row r="4" spans="1:72" ht="13.5" customHeight="1">
      <c r="A4" s="12" t="s">
        <v>97</v>
      </c>
      <c r="B4" s="33">
        <v>270</v>
      </c>
      <c r="C4" s="33">
        <v>63</v>
      </c>
      <c r="D4" s="33">
        <v>5</v>
      </c>
      <c r="E4" s="33">
        <v>9</v>
      </c>
      <c r="F4" s="33">
        <v>4</v>
      </c>
      <c r="G4" s="33">
        <v>4</v>
      </c>
      <c r="H4" s="33">
        <v>3</v>
      </c>
      <c r="I4" s="22">
        <f>SUM(B4:H4)</f>
        <v>358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</row>
    <row r="5" spans="1:72" ht="13.5" customHeight="1">
      <c r="A5" s="38" t="s">
        <v>42</v>
      </c>
      <c r="B5" s="34">
        <v>1554</v>
      </c>
      <c r="C5" s="34">
        <v>1029</v>
      </c>
      <c r="D5" s="34">
        <v>150</v>
      </c>
      <c r="E5" s="34">
        <v>43</v>
      </c>
      <c r="F5" s="34">
        <v>41</v>
      </c>
      <c r="G5" s="34">
        <v>19</v>
      </c>
      <c r="H5" s="34">
        <v>33</v>
      </c>
      <c r="I5" s="24">
        <f>SUM(B5:H5)</f>
        <v>2869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3.5" customHeight="1">
      <c r="A6" s="39" t="s">
        <v>18</v>
      </c>
      <c r="B6" s="23">
        <f aca="true" t="shared" si="0" ref="B6:I6">SUM(B4:B5)</f>
        <v>1824</v>
      </c>
      <c r="C6" s="23">
        <f t="shared" si="0"/>
        <v>1092</v>
      </c>
      <c r="D6" s="23">
        <f t="shared" si="0"/>
        <v>155</v>
      </c>
      <c r="E6" s="23">
        <f t="shared" si="0"/>
        <v>52</v>
      </c>
      <c r="F6" s="23">
        <f t="shared" si="0"/>
        <v>45</v>
      </c>
      <c r="G6" s="23">
        <f t="shared" si="0"/>
        <v>23</v>
      </c>
      <c r="H6" s="23">
        <f t="shared" si="0"/>
        <v>36</v>
      </c>
      <c r="I6" s="23">
        <f t="shared" si="0"/>
        <v>3227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2:72" ht="13.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62" ht="13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</row>
    <row r="9" spans="1:62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</row>
    <row r="10" spans="1:62" ht="49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</row>
    <row r="11" spans="1:62" ht="13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</row>
    <row r="12" spans="1:62" ht="13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</row>
    <row r="13" spans="1:62" ht="13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</row>
    <row r="18" ht="49.5" customHeight="1"/>
  </sheetData>
  <mergeCells count="2">
    <mergeCell ref="A2:A3"/>
    <mergeCell ref="B2:I2"/>
  </mergeCells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T2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0.625" style="1" customWidth="1"/>
    <col min="2" max="2" width="11.625" style="1" customWidth="1"/>
    <col min="3" max="3" width="13.125" style="1" customWidth="1"/>
    <col min="4" max="7" width="11.625" style="1" customWidth="1"/>
    <col min="8" max="16384" width="9.00390625" style="1" customWidth="1"/>
  </cols>
  <sheetData>
    <row r="1" spans="1:3" ht="13.5" customHeight="1">
      <c r="A1" s="11" t="s">
        <v>94</v>
      </c>
      <c r="C1" s="1" t="s">
        <v>157</v>
      </c>
    </row>
    <row r="2" spans="1:7" ht="13.5" customHeight="1">
      <c r="A2" s="49" t="s">
        <v>43</v>
      </c>
      <c r="B2" s="54" t="s">
        <v>48</v>
      </c>
      <c r="C2" s="55"/>
      <c r="D2" s="55"/>
      <c r="E2" s="55"/>
      <c r="F2" s="55"/>
      <c r="G2" s="56"/>
    </row>
    <row r="3" spans="1:72" ht="26.25" customHeight="1">
      <c r="A3" s="49"/>
      <c r="B3" s="3" t="s">
        <v>24</v>
      </c>
      <c r="C3" s="3" t="s">
        <v>25</v>
      </c>
      <c r="D3" s="3" t="s">
        <v>26</v>
      </c>
      <c r="E3" s="2" t="s">
        <v>8</v>
      </c>
      <c r="F3" s="2" t="s">
        <v>4</v>
      </c>
      <c r="G3" s="2" t="s">
        <v>18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</row>
    <row r="4" spans="1:72" ht="13.5" customHeight="1">
      <c r="A4" s="12" t="s">
        <v>97</v>
      </c>
      <c r="B4" s="33">
        <v>13</v>
      </c>
      <c r="C4" s="33">
        <v>151</v>
      </c>
      <c r="D4" s="33">
        <v>6</v>
      </c>
      <c r="E4" s="33">
        <v>138</v>
      </c>
      <c r="F4" s="33">
        <v>50</v>
      </c>
      <c r="G4" s="33">
        <f>SUM(B4:F4)</f>
        <v>358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</row>
    <row r="5" spans="1:72" ht="13.5" customHeight="1">
      <c r="A5" s="7" t="s">
        <v>42</v>
      </c>
      <c r="B5" s="34">
        <v>307</v>
      </c>
      <c r="C5" s="34">
        <v>1161</v>
      </c>
      <c r="D5" s="34">
        <v>133</v>
      </c>
      <c r="E5" s="34">
        <v>1021</v>
      </c>
      <c r="F5" s="34">
        <v>247</v>
      </c>
      <c r="G5" s="34">
        <f>SUM(B5:F5)</f>
        <v>2869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3.5" customHeight="1">
      <c r="A6" s="5" t="s">
        <v>18</v>
      </c>
      <c r="B6" s="23">
        <f>SUM(B4:B5)</f>
        <v>320</v>
      </c>
      <c r="C6" s="23">
        <f>SUM(C4:C5)</f>
        <v>1312</v>
      </c>
      <c r="D6" s="23">
        <f>SUM(D4:D5)</f>
        <v>139</v>
      </c>
      <c r="E6" s="23">
        <f>SUM(E4:E5)</f>
        <v>1159</v>
      </c>
      <c r="F6" s="23">
        <f>SUM(F4:F5)</f>
        <v>297</v>
      </c>
      <c r="G6" s="35">
        <f>SUM(B6:F6)</f>
        <v>3227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2:72" ht="13.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65" ht="13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</row>
    <row r="9" spans="1:65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</row>
    <row r="10" spans="1:65" ht="26.2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</row>
    <row r="11" spans="1:65" ht="13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</row>
    <row r="12" spans="1:65" ht="13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</row>
    <row r="13" spans="1:65" ht="13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</row>
    <row r="14" spans="1:65" ht="13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</row>
    <row r="15" spans="1:65" ht="13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</row>
    <row r="16" spans="1:65" ht="13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</row>
    <row r="17" spans="1:65" ht="13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</row>
    <row r="18" spans="1:65" ht="26.2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</row>
    <row r="19" spans="1:65" ht="13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</row>
    <row r="20" spans="1:65" ht="13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</row>
    <row r="21" spans="1:65" ht="13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</row>
    <row r="22" spans="1:65" ht="13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</row>
    <row r="23" spans="2:72" ht="13.5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2:72" ht="13.5" customHeight="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2:72" ht="13.5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</row>
    <row r="26" spans="2:72" ht="13.5" customHeight="1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</row>
    <row r="27" spans="2:72" ht="13.5" customHeight="1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</row>
    <row r="28" spans="2:72" ht="13.5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</row>
    <row r="29" spans="2:72" ht="13.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</row>
  </sheetData>
  <mergeCells count="2">
    <mergeCell ref="A2:A3"/>
    <mergeCell ref="B2:G2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クカニア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樋口　幸則</dc:creator>
  <cp:keywords/>
  <dc:description/>
  <cp:lastModifiedBy>inanami</cp:lastModifiedBy>
  <cp:lastPrinted>2000-10-26T03:16:44Z</cp:lastPrinted>
  <dcterms:created xsi:type="dcterms:W3CDTF">2000-07-17T06:24:21Z</dcterms:created>
  <dcterms:modified xsi:type="dcterms:W3CDTF">2001-03-19T08:57:12Z</dcterms:modified>
  <cp:category/>
  <cp:version/>
  <cp:contentType/>
  <cp:contentStatus/>
</cp:coreProperties>
</file>