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875" windowHeight="8325" tabRatio="885" firstSheet="1" activeTab="1"/>
  </bookViews>
  <sheets>
    <sheet name="000000" sheetId="1" state="veryHidden" r:id="rId1"/>
    <sheet name="規模外観類型×事業の有無" sheetId="2" r:id="rId2"/>
    <sheet name="規模外観類型×生垣" sheetId="3" r:id="rId3"/>
    <sheet name="規模外観類型×鉢植え" sheetId="4" r:id="rId4"/>
    <sheet name="規模外観類型×樹木" sheetId="5" r:id="rId5"/>
    <sheet name="規模外観類型×敷地間口" sheetId="6" r:id="rId6"/>
    <sheet name="規模外観類型×敷地奥行き" sheetId="7" r:id="rId7"/>
    <sheet name="規模外観類型×昭和初期型" sheetId="8" r:id="rId8"/>
    <sheet name="規模外観類型×腰壁の素材" sheetId="9" r:id="rId9"/>
    <sheet name="規模外観類型×ｱﾝｹｰﾄの回答の有無" sheetId="10" r:id="rId10"/>
    <sheet name="規模外観類型×町家認識" sheetId="11" r:id="rId11"/>
    <sheet name="規模外観類型×建築時期" sheetId="12" r:id="rId12"/>
    <sheet name="規模外観類型×利用状況" sheetId="13" r:id="rId13"/>
    <sheet name="規模外観類型×所有状況" sheetId="14" r:id="rId14"/>
    <sheet name="規模外観類型×利用の変化" sheetId="15" r:id="rId15"/>
    <sheet name="規模外観類型×所有関係の変化" sheetId="16" r:id="rId16"/>
    <sheet name="規模外観類型×賃貸借の変化" sheetId="17" r:id="rId17"/>
    <sheet name="規模外観類型×町家志向" sheetId="18" r:id="rId18"/>
    <sheet name="規模外観類型×大切なところ" sheetId="19" r:id="rId19"/>
    <sheet name="規模外観類型×修繕経歴" sheetId="20" r:id="rId20"/>
    <sheet name="規模外観類型×過去の修繕部位" sheetId="21" r:id="rId21"/>
    <sheet name="規模外観類型×過去の修繕箇所" sheetId="22" r:id="rId22"/>
    <sheet name="規模外観類型×改善意向" sheetId="23" r:id="rId23"/>
    <sheet name="規模外観類型×修繕希望部位" sheetId="24" r:id="rId24"/>
    <sheet name="規模外観類型×修繕増築希望箇所" sheetId="25" r:id="rId25"/>
    <sheet name="規模外観類型×修繕時の外観" sheetId="26" r:id="rId26"/>
    <sheet name="規模外観類型×建替え時の用途" sheetId="27" r:id="rId27"/>
    <sheet name="規模外観類型×建替え時の構造・デザイン" sheetId="28" r:id="rId28"/>
    <sheet name="規模外観類型×居住継続の問題点" sheetId="29" r:id="rId29"/>
    <sheet name="規模外観類型×活用意向" sheetId="30" r:id="rId30"/>
    <sheet name="規模外観類型×まちの将来像" sheetId="31" r:id="rId31"/>
    <sheet name="規模外観類型×家族構成" sheetId="32" r:id="rId32"/>
    <sheet name="規模外観類型×同居人数" sheetId="33" r:id="rId33"/>
    <sheet name="規模外観類型×職業" sheetId="34" r:id="rId34"/>
    <sheet name="規模外観類型×年収" sheetId="35" r:id="rId35"/>
    <sheet name="規模外観類型×勤め先" sheetId="36" r:id="rId36"/>
    <sheet name="規模外観類型×居住開始時期" sheetId="37" r:id="rId37"/>
    <sheet name="規模外観類型×役員の名前" sheetId="38" r:id="rId38"/>
    <sheet name="規模外観類型×役員経験" sheetId="39" r:id="rId39"/>
    <sheet name="規模外観類型×社寺・祭の由来" sheetId="40" r:id="rId40"/>
    <sheet name="規模外観類型×お気に入りの散歩コース" sheetId="41" r:id="rId41"/>
    <sheet name="規模外観類型×お気に入りの店" sheetId="42" r:id="rId42"/>
    <sheet name="規模外観類型×地価水準" sheetId="43" r:id="rId43"/>
    <sheet name="規模外観類型×まちの理解者" sheetId="44" r:id="rId44"/>
    <sheet name="規模外観類型×現在の新規参入" sheetId="45" r:id="rId45"/>
    <sheet name="規模外観類型×今後の新規参入" sheetId="46" r:id="rId46"/>
    <sheet name="規模外観類型×まちづくりの手法" sheetId="47" r:id="rId47"/>
    <sheet name="規模外観類型×まちづくりへの参加意欲" sheetId="48" r:id="rId48"/>
    <sheet name="規模外観類型×非居住者の居宅先" sheetId="49" r:id="rId49"/>
    <sheet name="規模外観類型×創業時期" sheetId="50" r:id="rId50"/>
    <sheet name="規模外観類型×現地での創業時期" sheetId="51" r:id="rId51"/>
    <sheet name="規模外観類型×業種" sheetId="52" r:id="rId52"/>
    <sheet name="規模外観類型×経営形態" sheetId="53" r:id="rId53"/>
    <sheet name="規模外観類型×従業員数" sheetId="54" r:id="rId54"/>
    <sheet name="規模外観類型×事業の変化" sheetId="55" r:id="rId55"/>
    <sheet name="規模外観類型×その他の不動産" sheetId="56" r:id="rId56"/>
    <sheet name="規模外観類型×事業の環境変化" sheetId="57" r:id="rId57"/>
    <sheet name="規模外観類型×事業用駐車場" sheetId="58" r:id="rId58"/>
    <sheet name="規模外観類型×事業展開意向" sheetId="59" r:id="rId59"/>
    <sheet name="規模外観類型×事業の継承" sheetId="60" r:id="rId60"/>
    <sheet name="規模外観類型×後継者の有無" sheetId="61" r:id="rId61"/>
    <sheet name="規模外観類型×都心にふさわしい商売・事業" sheetId="62" r:id="rId62"/>
  </sheets>
  <definedNames/>
  <calcPr fullCalcOnLoad="1"/>
</workbook>
</file>

<file path=xl/sharedStrings.xml><?xml version="1.0" encoding="utf-8"?>
<sst xmlns="http://schemas.openxmlformats.org/spreadsheetml/2006/main" count="1565" uniqueCount="472">
  <si>
    <t>①伝統的町家</t>
  </si>
  <si>
    <t>②町家風建築</t>
  </si>
  <si>
    <t>③木造建築</t>
  </si>
  <si>
    <t>④その他</t>
  </si>
  <si>
    <t>⑤未記入</t>
  </si>
  <si>
    <t>①小規模①良好町家</t>
  </si>
  <si>
    <t>①小規模②検討町家</t>
  </si>
  <si>
    <t>②中小規模①良好町家</t>
  </si>
  <si>
    <t>②中小規模②検討町家</t>
  </si>
  <si>
    <t>③中規模①良好町家</t>
  </si>
  <si>
    <t>③中規模②検討町家</t>
  </si>
  <si>
    <t>④中大規模①良好町家</t>
  </si>
  <si>
    <t>④中大規模②検討町家</t>
  </si>
  <si>
    <t>⑤大規模①良好町家</t>
  </si>
  <si>
    <t>⑤大規模②検討町家</t>
  </si>
  <si>
    <t>⑥老朽町家</t>
  </si>
  <si>
    <t>⑦規模不明町家</t>
  </si>
  <si>
    <t>⑥その他</t>
  </si>
  <si>
    <t/>
  </si>
  <si>
    <t>④親子</t>
  </si>
  <si>
    <t>⑤３世代</t>
  </si>
  <si>
    <t>⑧その他</t>
  </si>
  <si>
    <t>⑨未記入</t>
  </si>
  <si>
    <t>以外</t>
  </si>
  <si>
    <t>合計</t>
  </si>
  <si>
    <t>②どちらかというと
町家様式がよい</t>
  </si>
  <si>
    <t>①町家様式がよい</t>
  </si>
  <si>
    <t>③近代的なビルがよい</t>
  </si>
  <si>
    <t>④どちらでも
よい</t>
  </si>
  <si>
    <t>①高齢
単身</t>
  </si>
  <si>
    <t>②高齢
夫婦</t>
  </si>
  <si>
    <t>③高齢
親子</t>
  </si>
  <si>
    <t>⑥65歳
未満
単身</t>
  </si>
  <si>
    <t>⑦65歳
未満
夫婦</t>
  </si>
  <si>
    <t>①頻繁に
修繕</t>
  </si>
  <si>
    <t>②かつて
修繕</t>
  </si>
  <si>
    <t>③最近
修繕</t>
  </si>
  <si>
    <t>④したこと
がない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</si>
  <si>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</si>
  <si>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</si>
  <si>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</si>
  <si>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</si>
  <si>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</si>
  <si>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</si>
  <si>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未記入</t>
  </si>
  <si>
    <t>樹木あり</t>
  </si>
  <si>
    <t>樹木なし</t>
  </si>
  <si>
    <t>規模外観類型</t>
  </si>
  <si>
    <t>樹木</t>
  </si>
  <si>
    <t>町家認識</t>
  </si>
  <si>
    <t>町家志向</t>
  </si>
  <si>
    <t>家族構成</t>
  </si>
  <si>
    <t>修繕経歴</t>
  </si>
  <si>
    <t>職業</t>
  </si>
  <si>
    <t>業種</t>
  </si>
  <si>
    <t>建築時期</t>
  </si>
  <si>
    <t>①自営
業者</t>
  </si>
  <si>
    <t>①
食料品
製造業</t>
  </si>
  <si>
    <t>②
伝統的
製造卸業</t>
  </si>
  <si>
    <t>③
小売業</t>
  </si>
  <si>
    <t>④
飲食店</t>
  </si>
  <si>
    <t>⑤
専門
ｻｰﾋﾞｽ業</t>
  </si>
  <si>
    <t>⑥
その他
ｻｰﾋﾞｽ業</t>
  </si>
  <si>
    <t>⑦
建設業</t>
  </si>
  <si>
    <t>⑧
その他</t>
  </si>
  <si>
    <t>⑨
未記入</t>
  </si>
  <si>
    <t>規模分99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</si>
  <si>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</si>
  <si>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</si>
  <si>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</si>
  <si>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</si>
  <si>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</si>
  <si>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</si>
  <si>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</si>
  <si>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⑩改修が困難</t>
  </si>
  <si>
    <t>⑪その他</t>
  </si>
  <si>
    <t>居住継続の問題点</t>
  </si>
  <si>
    <t>回答者数</t>
  </si>
  <si>
    <t>②近隣のビル
 ・マンション</t>
  </si>
  <si>
    <t>⑨専門家を
 知らない</t>
  </si>
  <si>
    <t>①続けたい</t>
  </si>
  <si>
    <t>②規模を拡大したい</t>
  </si>
  <si>
    <t>③支店の数を増やしたい</t>
  </si>
  <si>
    <t>④業種･品目を変えるか増やしたい</t>
  </si>
  <si>
    <t>⑤移転したい</t>
  </si>
  <si>
    <t>⑥規模縮小したい</t>
  </si>
  <si>
    <t>⑦やめたい</t>
  </si>
  <si>
    <t>D問11未記入数</t>
  </si>
  <si>
    <t>①200万円未満</t>
  </si>
  <si>
    <t>②200～400万</t>
  </si>
  <si>
    <t>③400万～700万</t>
  </si>
  <si>
    <t>④700万～1000万</t>
  </si>
  <si>
    <t>⑤1000万以上</t>
  </si>
  <si>
    <t>⑥未記入</t>
  </si>
  <si>
    <t>鉢植え</t>
  </si>
  <si>
    <t>鉢植えあり</t>
  </si>
  <si>
    <t>鉢植えなし</t>
  </si>
  <si>
    <t>②２人</t>
  </si>
  <si>
    <t>③３人</t>
  </si>
  <si>
    <t>④４人</t>
  </si>
  <si>
    <t>⑤５人</t>
  </si>
  <si>
    <t>⑥６人</t>
  </si>
  <si>
    <t>⑧未記入</t>
  </si>
  <si>
    <t>同居人数</t>
  </si>
  <si>
    <t>年収</t>
  </si>
  <si>
    <t>事業展開意向</t>
  </si>
  <si>
    <t>②規模を
　拡大したい</t>
  </si>
  <si>
    <t>③支店の数を
　増やしたい</t>
  </si>
  <si>
    <t>⑥規模縮小
　したい</t>
  </si>
  <si>
    <t>④業種･品目
　を変えるか
　増やしたい</t>
  </si>
  <si>
    <t>アンケートの回答の有無</t>
  </si>
  <si>
    <t>あり</t>
  </si>
  <si>
    <t>なし</t>
  </si>
  <si>
    <t>■京町家まちづくり調査</t>
  </si>
  <si>
    <t>②会社員</t>
  </si>
  <si>
    <t>③無職</t>
  </si>
  <si>
    <t>④その他</t>
  </si>
  <si>
    <t>⑤未記入</t>
  </si>
  <si>
    <t>利用状況</t>
  </si>
  <si>
    <t>①住宅専用</t>
  </si>
  <si>
    <t>②住宅･事業両用</t>
  </si>
  <si>
    <t>③事業専用</t>
  </si>
  <si>
    <t>④一部
賃貸
(住宅用)</t>
  </si>
  <si>
    <t>⑤一部
賃貸
(事業用)</t>
  </si>
  <si>
    <t>⑦未記入</t>
  </si>
  <si>
    <t>合計</t>
  </si>
  <si>
    <t>事業の有無</t>
  </si>
  <si>
    <t>あり</t>
  </si>
  <si>
    <t>なし</t>
  </si>
  <si>
    <t>未記入</t>
  </si>
  <si>
    <t>合計</t>
  </si>
  <si>
    <t>⑨類型未記入</t>
  </si>
  <si>
    <t>1間以下</t>
  </si>
  <si>
    <t>未記入</t>
  </si>
  <si>
    <t>間口</t>
  </si>
  <si>
    <t>3間以下</t>
  </si>
  <si>
    <t>20間超～</t>
  </si>
  <si>
    <t>奥行き</t>
  </si>
  <si>
    <t>昭和初期型</t>
  </si>
  <si>
    <t>腰壁の素材</t>
  </si>
  <si>
    <t>①石張り壁</t>
  </si>
  <si>
    <t>②タイル壁</t>
  </si>
  <si>
    <t>③人造石研ぎ出し</t>
  </si>
  <si>
    <t>④その他</t>
  </si>
  <si>
    <t>⑤未記入</t>
  </si>
  <si>
    <t>所有状況</t>
  </si>
  <si>
    <t>①持地持家</t>
  </si>
  <si>
    <t>②持地借家</t>
  </si>
  <si>
    <t>③借地持家</t>
  </si>
  <si>
    <t>④借地借家</t>
  </si>
  <si>
    <t>⑤その他</t>
  </si>
  <si>
    <t>⑥未記入</t>
  </si>
  <si>
    <t>20年間の利用の変化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</si>
  <si>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</si>
  <si>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</si>
  <si>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</si>
  <si>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</si>
  <si>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</si>
  <si>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</si>
  <si>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⑦変化なし</t>
  </si>
  <si>
    <t>⑧その他</t>
  </si>
  <si>
    <t>⑨未記入</t>
  </si>
  <si>
    <t>２０年間の建物の所有関係の変化</t>
  </si>
  <si>
    <t>①家族間で
　所有者
　名義変更</t>
  </si>
  <si>
    <t>②会社名義に</t>
  </si>
  <si>
    <t>③新しく購入</t>
  </si>
  <si>
    <t>④変化なし</t>
  </si>
  <si>
    <t>⑤その他</t>
  </si>
  <si>
    <t>⑦未記入</t>
  </si>
  <si>
    <t>２０年間の建物の賃貸借関係の変化</t>
  </si>
  <si>
    <t>①所有者が
　全て所有から
　一部賃貸へ</t>
  </si>
  <si>
    <t>②所有者が
　全て所有から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</si>
  <si>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</si>
  <si>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</si>
  <si>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</si>
  <si>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</si>
  <si>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大切なところ</t>
  </si>
  <si>
    <t>①通り庭</t>
  </si>
  <si>
    <t>②坪庭</t>
  </si>
  <si>
    <t>③玄関</t>
  </si>
  <si>
    <t>④座敷</t>
  </si>
  <si>
    <t>⑤縁側</t>
  </si>
  <si>
    <t>⑥奥庭</t>
  </si>
  <si>
    <t>⑦床の間</t>
  </si>
  <si>
    <t>⑧箱階段</t>
  </si>
  <si>
    <t>⑨格子</t>
  </si>
  <si>
    <t>⑩むしこ窓</t>
  </si>
  <si>
    <t>⑪井戸</t>
  </si>
  <si>
    <t>⑫くぐり戸</t>
  </si>
  <si>
    <t>⑬揚げ床几</t>
  </si>
  <si>
    <t>⑭特になし</t>
  </si>
  <si>
    <t>⑮その他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</si>
  <si>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</si>
  <si>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</si>
  <si>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</si>
  <si>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</si>
  <si>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</si>
  <si>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</si>
  <si>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</si>
  <si>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</si>
  <si>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</si>
  <si>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過去の修繕部位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</si>
  <si>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</si>
  <si>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</si>
  <si>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</si>
  <si>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</si>
  <si>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</si>
  <si>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</si>
  <si>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</si>
  <si>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過去の修繕箇所</t>
  </si>
  <si>
    <t>⑦ガレージ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</si>
  <si>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</si>
  <si>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</si>
  <si>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</si>
  <si>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</si>
  <si>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</si>
  <si>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</si>
  <si>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⑤柱･梁</t>
  </si>
  <si>
    <t>⑥床組み</t>
  </si>
  <si>
    <t>⑨増築</t>
  </si>
  <si>
    <t>⑩その他</t>
  </si>
  <si>
    <t>修繕希望部位</t>
  </si>
  <si>
    <t>⑦ガレージ</t>
  </si>
  <si>
    <t>修繕増築希望箇所</t>
  </si>
  <si>
    <t>修繕時の外観</t>
  </si>
  <si>
    <t>①伝統的
　スタイル
　を継承</t>
  </si>
  <si>
    <t>②伝統を
　継承しつつ
　現代風に
　改装</t>
  </si>
  <si>
    <t>③全面的に
　現代風改築</t>
  </si>
  <si>
    <t>④わからない</t>
  </si>
  <si>
    <t>⑥未記入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</si>
  <si>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</si>
  <si>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</si>
  <si>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</si>
  <si>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</si>
  <si>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</si>
  <si>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</si>
  <si>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</si>
  <si>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</si>
  <si>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</si>
  <si>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</si>
  <si>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現代的で
　デザイン</t>
  </si>
  <si>
    <t>⑤わからない</t>
  </si>
  <si>
    <t>⑥その他</t>
  </si>
  <si>
    <t>③このまま</t>
  </si>
  <si>
    <t>⑦わからない</t>
  </si>
  <si>
    <t>活用意向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</si>
  <si>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</si>
  <si>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</si>
  <si>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</si>
  <si>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</si>
  <si>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</si>
  <si>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</si>
  <si>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</si>
  <si>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</si>
  <si>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</si>
  <si>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</si>
  <si>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</si>
  <si>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⑧街路や公共施設の
　充実</t>
  </si>
  <si>
    <t>⑨観光と居住の混在</t>
  </si>
  <si>
    <t>⑩観光客による
　賑わい</t>
  </si>
  <si>
    <t>⑪近代的で災害に
　強い</t>
  </si>
  <si>
    <t>⑫その他</t>
  </si>
  <si>
    <t>まちの将来像</t>
  </si>
  <si>
    <t>勤め・就学先</t>
  </si>
  <si>
    <t>①自宅</t>
  </si>
  <si>
    <t>②徒歩圏</t>
  </si>
  <si>
    <t>③京都市内</t>
  </si>
  <si>
    <t>④京都市外</t>
  </si>
  <si>
    <t>⑤勤務、
就学なし</t>
  </si>
  <si>
    <t>⑥未記入</t>
  </si>
  <si>
    <t>合計</t>
  </si>
  <si>
    <t>①江戸時代</t>
  </si>
  <si>
    <t>②明治前期</t>
  </si>
  <si>
    <t>③明治後期</t>
  </si>
  <si>
    <t>④大正時代</t>
  </si>
  <si>
    <t>⑤昭和終戦前</t>
  </si>
  <si>
    <t>⑥戦後以降</t>
  </si>
  <si>
    <t>⑧未記入</t>
  </si>
  <si>
    <t>⑦未記入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</si>
  <si>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</si>
  <si>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</si>
  <si>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</si>
  <si>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</si>
  <si>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</si>
  <si>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</si>
  <si>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</si>
  <si>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①全く知らない</t>
  </si>
  <si>
    <t>②１人は知っている</t>
  </si>
  <si>
    <t>③数人知っている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</si>
  <si>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</si>
  <si>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</si>
  <si>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</si>
  <si>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</si>
  <si>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</si>
  <si>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</si>
  <si>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④ずっとやっていた
　が今は無し</t>
  </si>
  <si>
    <t>⑤ずっとやっている</t>
  </si>
  <si>
    <t>社寺・祭の由来</t>
  </si>
  <si>
    <t>②ほとんど知らない</t>
  </si>
  <si>
    <t>③少し知っている</t>
  </si>
  <si>
    <t>④大体知っている</t>
  </si>
  <si>
    <t>⑤良く知っている</t>
  </si>
  <si>
    <t>⑥未記入</t>
  </si>
  <si>
    <t>散歩コース</t>
  </si>
  <si>
    <t>①無い</t>
  </si>
  <si>
    <t>②年に数回程度</t>
  </si>
  <si>
    <t>③月に一回程度</t>
  </si>
  <si>
    <t>④週に一回程度</t>
  </si>
  <si>
    <t>⑤ほとんど毎日</t>
  </si>
  <si>
    <t>お気に入りの店</t>
  </si>
  <si>
    <t>①行ったことがない</t>
  </si>
  <si>
    <t>②一軒ある</t>
  </si>
  <si>
    <t>③数軒ある</t>
  </si>
  <si>
    <t>④１０軒以上ある</t>
  </si>
  <si>
    <t>⑤そういう店はない</t>
  </si>
  <si>
    <t>地価水準の認識</t>
  </si>
  <si>
    <t>①知らない</t>
  </si>
  <si>
    <t>②大体知っている</t>
  </si>
  <si>
    <t>③知っている</t>
  </si>
  <si>
    <t>④未記入</t>
  </si>
  <si>
    <t>町の理解者</t>
  </si>
  <si>
    <t>①あなた自身</t>
  </si>
  <si>
    <t>②古くからの住民</t>
  </si>
  <si>
    <t>③新転入住民</t>
  </si>
  <si>
    <t>④各種団体等の
　役員</t>
  </si>
  <si>
    <t>⑤地域外の人</t>
  </si>
  <si>
    <t>⑥わからない</t>
  </si>
  <si>
    <t>現在の新規参入</t>
  </si>
  <si>
    <t>①大いに活発である</t>
  </si>
  <si>
    <t>②ある程度
　活発である</t>
  </si>
  <si>
    <t>③あまり活発でない</t>
  </si>
  <si>
    <t>④全く活発でない</t>
  </si>
  <si>
    <t>今後の新規参入</t>
  </si>
  <si>
    <t>②もう少し活発に</t>
  </si>
  <si>
    <t>③今程度で良い</t>
  </si>
  <si>
    <t>④もう少し
　押さえるべき</t>
  </si>
  <si>
    <t>⑤もっと
　押さえるべき</t>
  </si>
  <si>
    <t>⑧必要ない</t>
  </si>
  <si>
    <t>⑨わからない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</si>
  <si>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</si>
  <si>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</si>
  <si>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</si>
  <si>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</si>
  <si>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</si>
  <si>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</si>
  <si>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</si>
  <si>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</si>
  <si>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⑥したくない</t>
  </si>
  <si>
    <t>まちづくりへの参加意欲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</si>
  <si>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</si>
  <si>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</si>
  <si>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</si>
  <si>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</si>
  <si>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</si>
  <si>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①徒歩圏</t>
  </si>
  <si>
    <t>②京都市内</t>
  </si>
  <si>
    <t>③京都市外</t>
  </si>
  <si>
    <t>④未記入</t>
  </si>
  <si>
    <t>創業時期</t>
  </si>
  <si>
    <t>現地での創業時期</t>
  </si>
  <si>
    <t>経営形態</t>
  </si>
  <si>
    <t>①個人経営</t>
  </si>
  <si>
    <t>②株式会社</t>
  </si>
  <si>
    <t>③有限会社</t>
  </si>
  <si>
    <t>従業員数</t>
  </si>
  <si>
    <t>①自分だけ</t>
  </si>
  <si>
    <t>②夫婦</t>
  </si>
  <si>
    <t>③家族</t>
  </si>
  <si>
    <t>④４人以下</t>
  </si>
  <si>
    <t>⑤５～20人</t>
  </si>
  <si>
    <t>⑥21～50人</t>
  </si>
  <si>
    <t>⑦51人以上</t>
  </si>
  <si>
    <t>⑧未記入</t>
  </si>
  <si>
    <t>⑤ここだけ</t>
  </si>
  <si>
    <t>その他の不動産</t>
  </si>
  <si>
    <t>①同業種の店
 ･事業所</t>
  </si>
  <si>
    <t>②異業種の店
 ･事業所</t>
  </si>
  <si>
    <t>③ガレージ</t>
  </si>
  <si>
    <t>④マンション
　・アパート</t>
  </si>
  <si>
    <t>①客数減少</t>
  </si>
  <si>
    <t>④経営方法</t>
  </si>
  <si>
    <t>⑩なし</t>
  </si>
  <si>
    <t>事業の環境変化</t>
  </si>
  <si>
    <t>②小規模
　･老朽化</t>
  </si>
  <si>
    <t>③時代に
　あわない</t>
  </si>
  <si>
    <t>⑤競争相手
　の増加</t>
  </si>
  <si>
    <t>⑥人手･
　後継者不足</t>
  </si>
  <si>
    <t>⑦商売環境
　の悪化</t>
  </si>
  <si>
    <t>⑧商売発展方法
　の不足</t>
  </si>
  <si>
    <t>⑨地域特性の
　活かし方が
　分からない</t>
  </si>
  <si>
    <t>事業用駐車場</t>
  </si>
  <si>
    <t>①敷地内</t>
  </si>
  <si>
    <t>②敷地外
駐車場所有</t>
  </si>
  <si>
    <t>③敷地外
駐車場賃貸</t>
  </si>
  <si>
    <t>④決めて
いない</t>
  </si>
  <si>
    <t>⑤その他</t>
  </si>
  <si>
    <t>⑥未記入</t>
  </si>
  <si>
    <t>事業の継承</t>
  </si>
  <si>
    <t>①ぜひとも
　家族で</t>
  </si>
  <si>
    <t>②出来れば
　家族で</t>
  </si>
  <si>
    <t>③弟子・
　他の人に</t>
  </si>
  <si>
    <t>④法人
　として</t>
  </si>
  <si>
    <t>⑤転廃業
　しても
　名前だけ</t>
  </si>
  <si>
    <t>⑥必要ない</t>
  </si>
  <si>
    <t>⑦その他</t>
  </si>
  <si>
    <t>⑧未記入</t>
  </si>
  <si>
    <t>③困っている</t>
  </si>
  <si>
    <t>⑤必要ない</t>
  </si>
  <si>
    <t>⑦未記入</t>
  </si>
  <si>
    <t>後継者の有無</t>
  </si>
  <si>
    <t>①決まって
　いる</t>
  </si>
  <si>
    <t>②見通しは
　ある</t>
  </si>
  <si>
    <t>④考えたこと
　がない</t>
  </si>
  <si>
    <t>①事業所</t>
  </si>
  <si>
    <t>②卸売業</t>
  </si>
  <si>
    <t>③小売業</t>
  </si>
  <si>
    <t>④飲食業</t>
  </si>
  <si>
    <t>⑦教室</t>
  </si>
  <si>
    <t>都心にふさわしい商売・事業</t>
  </si>
  <si>
    <t>あり</t>
  </si>
  <si>
    <t>なし</t>
  </si>
  <si>
    <t>1間～
2間以下</t>
  </si>
  <si>
    <t>2間～
2.5間以下</t>
  </si>
  <si>
    <t>2.5間～
3間以下</t>
  </si>
  <si>
    <t>3間～
3.5間以下</t>
  </si>
  <si>
    <t>3.5間～
4間以下</t>
  </si>
  <si>
    <t>4間～
5間以下</t>
  </si>
  <si>
    <t>5間～
7間以下</t>
  </si>
  <si>
    <t>7間～
10間以下</t>
  </si>
  <si>
    <t>10間～</t>
  </si>
  <si>
    <t>⑥わからない</t>
  </si>
  <si>
    <t>⑥わからない</t>
  </si>
  <si>
    <t>⑥わからない</t>
  </si>
  <si>
    <t>⑤ｷﾞｬﾗﾘｰ
･ｱﾄﾘｴ</t>
  </si>
  <si>
    <t>⑥作業所
･工場</t>
  </si>
  <si>
    <t>3間～
5間以下</t>
  </si>
  <si>
    <t>5間～
7間以下</t>
  </si>
  <si>
    <t>7間～
10間以下</t>
  </si>
  <si>
    <t>10間～
15間以下</t>
  </si>
  <si>
    <t>15間～
20間以下</t>
  </si>
  <si>
    <t>役員の名前</t>
  </si>
  <si>
    <t>非居住者の居宅先</t>
  </si>
  <si>
    <t>生け垣</t>
  </si>
  <si>
    <t>事業の変化</t>
  </si>
  <si>
    <t>変化なし</t>
  </si>
  <si>
    <t>変化１回</t>
  </si>
  <si>
    <t>変化２回</t>
  </si>
  <si>
    <t>⑦不明</t>
  </si>
  <si>
    <t>⑦未記入</t>
  </si>
  <si>
    <t>⑦７人以上</t>
  </si>
  <si>
    <t>①単身</t>
  </si>
  <si>
    <t>(母数-悉皆全調査件数）</t>
  </si>
  <si>
    <t>(母数-悉皆全調査件数）</t>
  </si>
  <si>
    <t>(母数-悉皆全京町家件数のうち、建物類型において①～③と答えたもの）</t>
  </si>
  <si>
    <t>(母数-悉皆全京町家件数のうち、昭和初期型と答えたもの）</t>
  </si>
  <si>
    <t>(母数-悉皆全京町家件数に対するアンケート配布数）</t>
  </si>
  <si>
    <t>(母数-アンケート全京町家件数）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</si>
  <si>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</si>
  <si>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</si>
  <si>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</si>
  <si>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</si>
  <si>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(母数-アンケート全京町家件数のうち、改善意向において①、②と答えたもの）</t>
  </si>
  <si>
    <t>(母数-アンケート全京町家件数のうち、改善意向において③と答えたもの）</t>
  </si>
  <si>
    <t>(母数-アンケート全京町家件数による複数回答）</t>
  </si>
  <si>
    <t>(母数-アンケート全京町家件数のうち、持家と答えたもの）</t>
  </si>
  <si>
    <t>(母数-アンケート全京町家件数(居住者））</t>
  </si>
  <si>
    <t>(母数-アンケート全京町家件数(居住者））</t>
  </si>
  <si>
    <t>(母数-アンケート全京町家件数(居住者）による複数回答）</t>
  </si>
  <si>
    <t>(母数-アンケート全京町家件数(事業者））</t>
  </si>
  <si>
    <t>(母数-アンケート全京町家件数(事業者））</t>
  </si>
  <si>
    <t>(母数-アンケート全京町家件数(事業者）による複数回答）</t>
  </si>
  <si>
    <t>①もっと活発に
　すべき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</si>
</sst>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0_);[Red]\(0\)"/>
    <numFmt numFmtId="188" formatCode="#,##0_);[Red]\(#,##0\)"/>
    <numFmt numFmtId="189" formatCode="0_ "/>
  </numFmts>
  <fonts count="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.5"/>
      <name val="Courier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86" fontId="1" fillId="0" borderId="3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186" fontId="1" fillId="0" borderId="4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186" fontId="1" fillId="0" borderId="5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186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86" fontId="1" fillId="0" borderId="1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86" fontId="1" fillId="0" borderId="6" xfId="0" applyNumberFormat="1" applyFont="1" applyBorder="1" applyAlignment="1">
      <alignment vertical="center"/>
    </xf>
    <xf numFmtId="186" fontId="1" fillId="0" borderId="7" xfId="0" applyNumberFormat="1" applyFont="1" applyBorder="1" applyAlignment="1">
      <alignment vertical="center"/>
    </xf>
    <xf numFmtId="186" fontId="1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top" textRotation="255"/>
    </xf>
    <xf numFmtId="0" fontId="1" fillId="2" borderId="9" xfId="0" applyFont="1" applyFill="1" applyBorder="1" applyAlignment="1">
      <alignment horizontal="center" vertical="top" textRotation="255" wrapText="1"/>
    </xf>
    <xf numFmtId="187" fontId="1" fillId="0" borderId="3" xfId="0" applyNumberFormat="1" applyFont="1" applyFill="1" applyBorder="1" applyAlignment="1">
      <alignment horizontal="left" vertical="center" wrapText="1"/>
    </xf>
    <xf numFmtId="187" fontId="1" fillId="0" borderId="4" xfId="0" applyNumberFormat="1" applyFont="1" applyFill="1" applyBorder="1" applyAlignment="1">
      <alignment horizontal="left" vertical="center" wrapText="1"/>
    </xf>
    <xf numFmtId="187" fontId="1" fillId="0" borderId="5" xfId="0" applyNumberFormat="1" applyFont="1" applyFill="1" applyBorder="1" applyAlignment="1">
      <alignment horizontal="left" vertical="center" wrapText="1"/>
    </xf>
    <xf numFmtId="187" fontId="1" fillId="0" borderId="2" xfId="0" applyNumberFormat="1" applyFont="1" applyBorder="1" applyAlignment="1">
      <alignment vertical="center"/>
    </xf>
    <xf numFmtId="186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3" borderId="2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186" fontId="3" fillId="0" borderId="0" xfId="0" applyNumberFormat="1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5" xfId="0" applyNumberFormat="1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  <xf numFmtId="189" fontId="1" fillId="3" borderId="2" xfId="21" applyNumberFormat="1" applyFont="1" applyFill="1" applyBorder="1" applyAlignment="1">
      <alignment horizontal="center" vertical="center" wrapText="1"/>
      <protection/>
    </xf>
    <xf numFmtId="189" fontId="3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textRotation="255"/>
    </xf>
    <xf numFmtId="0" fontId="1" fillId="2" borderId="2" xfId="0" applyFont="1" applyFill="1" applyBorder="1" applyAlignment="1">
      <alignment horizontal="center" vertical="top" textRotation="255" wrapText="1"/>
    </xf>
    <xf numFmtId="0" fontId="1" fillId="0" borderId="0" xfId="26" applyFont="1" applyFill="1" applyBorder="1" applyAlignment="1">
      <alignment horizontal="center" vertical="center"/>
      <protection/>
    </xf>
    <xf numFmtId="0" fontId="1" fillId="0" borderId="0" xfId="26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186" fontId="1" fillId="4" borderId="6" xfId="0" applyNumberFormat="1" applyFont="1" applyFill="1" applyBorder="1" applyAlignment="1">
      <alignment vertical="center"/>
    </xf>
    <xf numFmtId="186" fontId="1" fillId="4" borderId="7" xfId="0" applyNumberFormat="1" applyFont="1" applyFill="1" applyBorder="1" applyAlignment="1">
      <alignment vertical="center"/>
    </xf>
    <xf numFmtId="186" fontId="1" fillId="4" borderId="8" xfId="0" applyNumberFormat="1" applyFont="1" applyFill="1" applyBorder="1" applyAlignment="1">
      <alignment vertical="center"/>
    </xf>
    <xf numFmtId="186" fontId="1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top" textRotation="255"/>
    </xf>
    <xf numFmtId="0" fontId="3" fillId="0" borderId="0" xfId="0" applyFont="1" applyAlignment="1">
      <alignment vertical="top" textRotation="255"/>
    </xf>
    <xf numFmtId="188" fontId="1" fillId="0" borderId="3" xfId="0" applyNumberFormat="1" applyFont="1" applyBorder="1" applyAlignment="1">
      <alignment vertical="center"/>
    </xf>
    <xf numFmtId="188" fontId="1" fillId="0" borderId="4" xfId="0" applyNumberFormat="1" applyFont="1" applyBorder="1" applyAlignment="1">
      <alignment vertical="center"/>
    </xf>
    <xf numFmtId="188" fontId="1" fillId="0" borderId="5" xfId="0" applyNumberFormat="1" applyFont="1" applyBorder="1" applyAlignment="1">
      <alignment vertical="center"/>
    </xf>
    <xf numFmtId="188" fontId="1" fillId="0" borderId="2" xfId="0" applyNumberFormat="1" applyFont="1" applyBorder="1" applyAlignment="1">
      <alignment vertical="center"/>
    </xf>
    <xf numFmtId="186" fontId="1" fillId="0" borderId="3" xfId="0" applyNumberFormat="1" applyFont="1" applyFill="1" applyBorder="1" applyAlignment="1">
      <alignment horizontal="right" vertical="center"/>
    </xf>
    <xf numFmtId="186" fontId="1" fillId="0" borderId="4" xfId="0" applyNumberFormat="1" applyFont="1" applyFill="1" applyBorder="1" applyAlignment="1">
      <alignment horizontal="right" vertical="center"/>
    </xf>
    <xf numFmtId="186" fontId="1" fillId="0" borderId="5" xfId="0" applyNumberFormat="1" applyFont="1" applyFill="1" applyBorder="1" applyAlignment="1">
      <alignment horizontal="right" vertical="center"/>
    </xf>
    <xf numFmtId="186" fontId="1" fillId="0" borderId="6" xfId="0" applyNumberFormat="1" applyFont="1" applyFill="1" applyBorder="1" applyAlignment="1">
      <alignment horizontal="right" vertical="center"/>
    </xf>
    <xf numFmtId="186" fontId="1" fillId="0" borderId="7" xfId="0" applyNumberFormat="1" applyFont="1" applyFill="1" applyBorder="1" applyAlignment="1">
      <alignment horizontal="right" vertical="center"/>
    </xf>
    <xf numFmtId="186" fontId="1" fillId="0" borderId="8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right" vertical="center"/>
    </xf>
    <xf numFmtId="186" fontId="3" fillId="0" borderId="10" xfId="0" applyNumberFormat="1" applyFont="1" applyBorder="1" applyAlignment="1">
      <alignment vertical="center"/>
    </xf>
    <xf numFmtId="186" fontId="1" fillId="0" borderId="1" xfId="0" applyNumberFormat="1" applyFont="1" applyFill="1" applyBorder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/>
    </xf>
    <xf numFmtId="188" fontId="1" fillId="0" borderId="4" xfId="0" applyNumberFormat="1" applyFont="1" applyFill="1" applyBorder="1" applyAlignment="1">
      <alignment horizontal="right" vertical="center"/>
    </xf>
    <xf numFmtId="188" fontId="1" fillId="0" borderId="5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2" borderId="2" xfId="24" applyFont="1" applyFill="1" applyBorder="1" applyAlignment="1">
      <alignment horizontal="center" vertical="center"/>
      <protection/>
    </xf>
    <xf numFmtId="186" fontId="5" fillId="0" borderId="3" xfId="0" applyNumberFormat="1" applyFont="1" applyBorder="1" applyAlignment="1">
      <alignment vertical="center"/>
    </xf>
    <xf numFmtId="186" fontId="5" fillId="0" borderId="4" xfId="0" applyNumberFormat="1" applyFont="1" applyBorder="1" applyAlignment="1">
      <alignment vertical="center"/>
    </xf>
    <xf numFmtId="186" fontId="5" fillId="0" borderId="5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88" fontId="3" fillId="0" borderId="3" xfId="0" applyNumberFormat="1" applyFont="1" applyFill="1" applyBorder="1" applyAlignment="1">
      <alignment horizontal="right" vertical="center"/>
    </xf>
    <xf numFmtId="188" fontId="3" fillId="0" borderId="3" xfId="0" applyNumberFormat="1" applyFont="1" applyBorder="1" applyAlignment="1">
      <alignment vertical="center"/>
    </xf>
    <xf numFmtId="188" fontId="3" fillId="0" borderId="4" xfId="0" applyNumberFormat="1" applyFont="1" applyFill="1" applyBorder="1" applyAlignment="1">
      <alignment horizontal="right" vertical="center"/>
    </xf>
    <xf numFmtId="188" fontId="3" fillId="0" borderId="4" xfId="0" applyNumberFormat="1" applyFont="1" applyBorder="1" applyAlignment="1">
      <alignment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5" xfId="0" applyNumberFormat="1" applyFont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top" textRotation="255"/>
    </xf>
    <xf numFmtId="0" fontId="1" fillId="2" borderId="2" xfId="22" applyFont="1" applyFill="1" applyBorder="1" applyAlignment="1">
      <alignment horizontal="center" vertical="center"/>
      <protection/>
    </xf>
    <xf numFmtId="0" fontId="1" fillId="3" borderId="2" xfId="22" applyFont="1" applyFill="1" applyBorder="1" applyAlignment="1">
      <alignment horizontal="center" vertical="center" wrapText="1"/>
      <protection/>
    </xf>
    <xf numFmtId="186" fontId="3" fillId="0" borderId="3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186" fontId="3" fillId="0" borderId="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2" borderId="2" xfId="0" applyFont="1" applyFill="1" applyBorder="1" applyAlignment="1">
      <alignment vertical="top" textRotation="255" wrapText="1"/>
    </xf>
    <xf numFmtId="189" fontId="1" fillId="2" borderId="2" xfId="23" applyNumberFormat="1" applyFont="1" applyFill="1" applyBorder="1" applyAlignment="1">
      <alignment horizontal="center" vertical="center"/>
      <protection/>
    </xf>
    <xf numFmtId="189" fontId="1" fillId="3" borderId="2" xfId="23" applyNumberFormat="1" applyFont="1" applyFill="1" applyBorder="1" applyAlignment="1">
      <alignment horizontal="center" vertical="center" wrapText="1"/>
      <protection/>
    </xf>
    <xf numFmtId="0" fontId="1" fillId="3" borderId="2" xfId="24" applyFont="1" applyFill="1" applyBorder="1" applyAlignment="1">
      <alignment horizontal="center" vertical="center" wrapText="1"/>
      <protection/>
    </xf>
    <xf numFmtId="0" fontId="1" fillId="3" borderId="2" xfId="25" applyFont="1" applyFill="1" applyBorder="1" applyAlignment="1">
      <alignment vertical="top" textRotation="255" wrapText="1"/>
      <protection/>
    </xf>
    <xf numFmtId="186" fontId="5" fillId="0" borderId="2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>
      <alignment horizontal="right" vertical="center"/>
    </xf>
    <xf numFmtId="186" fontId="5" fillId="0" borderId="4" xfId="0" applyNumberFormat="1" applyFont="1" applyFill="1" applyBorder="1" applyAlignment="1">
      <alignment horizontal="right" vertical="center"/>
    </xf>
    <xf numFmtId="186" fontId="5" fillId="0" borderId="5" xfId="0" applyNumberFormat="1" applyFont="1" applyFill="1" applyBorder="1" applyAlignment="1">
      <alignment horizontal="right" vertical="center"/>
    </xf>
    <xf numFmtId="186" fontId="5" fillId="0" borderId="10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/>
    </xf>
    <xf numFmtId="187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89" fontId="1" fillId="2" borderId="2" xfId="0" applyNumberFormat="1" applyFont="1" applyFill="1" applyBorder="1" applyAlignment="1">
      <alignment horizontal="center" vertical="center"/>
    </xf>
    <xf numFmtId="189" fontId="1" fillId="2" borderId="2" xfId="21" applyNumberFormat="1" applyFont="1" applyFill="1" applyBorder="1" applyAlignment="1">
      <alignment horizontal="center" vertical="center"/>
      <protection/>
    </xf>
    <xf numFmtId="0" fontId="1" fillId="2" borderId="2" xfId="22" applyFont="1" applyFill="1" applyBorder="1" applyAlignment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189" fontId="3" fillId="2" borderId="2" xfId="0" applyNumberFormat="1" applyFont="1" applyFill="1" applyBorder="1" applyAlignment="1">
      <alignment horizontal="center" vertical="center"/>
    </xf>
    <xf numFmtId="189" fontId="1" fillId="2" borderId="2" xfId="23" applyNumberFormat="1" applyFont="1" applyFill="1" applyBorder="1" applyAlignment="1">
      <alignment horizontal="center" vertical="center"/>
      <protection/>
    </xf>
    <xf numFmtId="189" fontId="3" fillId="2" borderId="9" xfId="0" applyNumberFormat="1" applyFont="1" applyFill="1" applyBorder="1" applyAlignment="1">
      <alignment horizontal="center" vertical="center"/>
    </xf>
    <xf numFmtId="0" fontId="1" fillId="2" borderId="2" xfId="24" applyFont="1" applyFill="1" applyBorder="1" applyAlignment="1">
      <alignment horizontal="center" vertical="center"/>
      <protection/>
    </xf>
    <xf numFmtId="0" fontId="1" fillId="2" borderId="2" xfId="25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M_C問01_4" xfId="20"/>
    <cellStyle name="標準_AM_C問01_6" xfId="21"/>
    <cellStyle name="標準_AM_C問01_7" xfId="22"/>
    <cellStyle name="標準_AM_D問01_6" xfId="23"/>
    <cellStyle name="標準_AM_D問10" xfId="24"/>
    <cellStyle name="標準_AM_D問12" xfId="25"/>
    <cellStyle name="標準_図3E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793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4" width="10.625" style="2" customWidth="1"/>
    <col min="5" max="16384" width="9.00390625" style="2" customWidth="1"/>
  </cols>
  <sheetData>
    <row r="1" spans="1:2" ht="13.5" customHeight="1">
      <c r="A1" s="30" t="s">
        <v>113</v>
      </c>
      <c r="B1" s="2" t="s">
        <v>455</v>
      </c>
    </row>
    <row r="2" spans="1:4" ht="13.5" customHeight="1">
      <c r="A2" s="121" t="s">
        <v>47</v>
      </c>
      <c r="B2" s="120" t="s">
        <v>110</v>
      </c>
      <c r="C2" s="120"/>
      <c r="D2" s="120"/>
    </row>
    <row r="3" spans="1:4" ht="13.5" customHeight="1">
      <c r="A3" s="121"/>
      <c r="B3" s="33" t="s">
        <v>111</v>
      </c>
      <c r="C3" s="33" t="s">
        <v>112</v>
      </c>
      <c r="D3" s="33" t="s">
        <v>24</v>
      </c>
    </row>
    <row r="4" spans="1:4" ht="13.5" customHeight="1">
      <c r="A4" s="4" t="s">
        <v>5</v>
      </c>
      <c r="B4" s="69">
        <v>82</v>
      </c>
      <c r="C4" s="69">
        <v>522</v>
      </c>
      <c r="D4" s="54">
        <f>SUM(B4:C4)</f>
        <v>604</v>
      </c>
    </row>
    <row r="5" spans="1:4" ht="13.5" customHeight="1">
      <c r="A5" s="6" t="s">
        <v>6</v>
      </c>
      <c r="B5" s="70">
        <v>411</v>
      </c>
      <c r="C5" s="70">
        <v>2783</v>
      </c>
      <c r="D5" s="55">
        <f aca="true" t="shared" si="0" ref="D5:D15">SUM(B5:C5)</f>
        <v>3194</v>
      </c>
    </row>
    <row r="6" spans="1:4" ht="13.5" customHeight="1">
      <c r="A6" s="6" t="s">
        <v>7</v>
      </c>
      <c r="B6" s="70">
        <v>229</v>
      </c>
      <c r="C6" s="70">
        <v>1122</v>
      </c>
      <c r="D6" s="55">
        <f t="shared" si="0"/>
        <v>1351</v>
      </c>
    </row>
    <row r="7" spans="1:4" ht="13.5" customHeight="1">
      <c r="A7" s="6" t="s">
        <v>8</v>
      </c>
      <c r="B7" s="70">
        <v>708</v>
      </c>
      <c r="C7" s="70">
        <v>3940</v>
      </c>
      <c r="D7" s="55">
        <f t="shared" si="0"/>
        <v>4648</v>
      </c>
    </row>
    <row r="8" spans="1:4" ht="13.5" customHeight="1">
      <c r="A8" s="6" t="s">
        <v>9</v>
      </c>
      <c r="B8" s="70">
        <v>257</v>
      </c>
      <c r="C8" s="70">
        <v>816</v>
      </c>
      <c r="D8" s="55">
        <f t="shared" si="0"/>
        <v>1073</v>
      </c>
    </row>
    <row r="9" spans="1:4" ht="13.5" customHeight="1">
      <c r="A9" s="6" t="s">
        <v>10</v>
      </c>
      <c r="B9" s="70">
        <v>576</v>
      </c>
      <c r="C9" s="70">
        <v>2192</v>
      </c>
      <c r="D9" s="55">
        <f t="shared" si="0"/>
        <v>2768</v>
      </c>
    </row>
    <row r="10" spans="1:4" ht="13.5" customHeight="1">
      <c r="A10" s="6" t="s">
        <v>11</v>
      </c>
      <c r="B10" s="70">
        <v>123</v>
      </c>
      <c r="C10" s="70">
        <v>306</v>
      </c>
      <c r="D10" s="55">
        <f t="shared" si="0"/>
        <v>429</v>
      </c>
    </row>
    <row r="11" spans="1:4" ht="13.5" customHeight="1">
      <c r="A11" s="6" t="s">
        <v>12</v>
      </c>
      <c r="B11" s="70">
        <v>156</v>
      </c>
      <c r="C11" s="70">
        <v>545</v>
      </c>
      <c r="D11" s="55">
        <f t="shared" si="0"/>
        <v>701</v>
      </c>
    </row>
    <row r="12" spans="1:4" ht="13.5" customHeight="1">
      <c r="A12" s="6" t="s">
        <v>13</v>
      </c>
      <c r="B12" s="70">
        <v>96</v>
      </c>
      <c r="C12" s="70">
        <v>204</v>
      </c>
      <c r="D12" s="55">
        <f t="shared" si="0"/>
        <v>300</v>
      </c>
    </row>
    <row r="13" spans="1:4" ht="13.5" customHeight="1">
      <c r="A13" s="6" t="s">
        <v>14</v>
      </c>
      <c r="B13" s="70">
        <v>66</v>
      </c>
      <c r="C13" s="70">
        <v>210</v>
      </c>
      <c r="D13" s="55">
        <f t="shared" si="0"/>
        <v>276</v>
      </c>
    </row>
    <row r="14" spans="1:4" ht="13.5" customHeight="1">
      <c r="A14" s="6" t="s">
        <v>15</v>
      </c>
      <c r="B14" s="70">
        <v>132</v>
      </c>
      <c r="C14" s="70">
        <v>972</v>
      </c>
      <c r="D14" s="55">
        <f t="shared" si="0"/>
        <v>1104</v>
      </c>
    </row>
    <row r="15" spans="1:4" ht="13.5" customHeight="1">
      <c r="A15" s="8" t="s">
        <v>16</v>
      </c>
      <c r="B15" s="71">
        <v>391</v>
      </c>
      <c r="C15" s="71">
        <v>1626</v>
      </c>
      <c r="D15" s="56">
        <f t="shared" si="0"/>
        <v>2017</v>
      </c>
    </row>
    <row r="16" spans="1:4" ht="13.5" customHeight="1">
      <c r="A16" s="10" t="s">
        <v>24</v>
      </c>
      <c r="B16" s="57">
        <f>SUM(B4:B15)</f>
        <v>3227</v>
      </c>
      <c r="C16" s="57">
        <f>SUM(C4:C15)</f>
        <v>15238</v>
      </c>
      <c r="D16" s="57">
        <f>SUM(D4:D15)</f>
        <v>18465</v>
      </c>
    </row>
  </sheetData>
  <mergeCells count="2">
    <mergeCell ref="A2:A3"/>
    <mergeCell ref="B2:D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7" width="10.375" style="2" customWidth="1"/>
    <col min="8" max="16384" width="9.00390625" style="2" customWidth="1"/>
  </cols>
  <sheetData>
    <row r="1" spans="1:2" ht="13.5" customHeight="1">
      <c r="A1" s="30" t="s">
        <v>113</v>
      </c>
      <c r="B1" s="2" t="s">
        <v>457</v>
      </c>
    </row>
    <row r="2" spans="1:7" ht="13.5" customHeight="1">
      <c r="A2" s="121" t="s">
        <v>47</v>
      </c>
      <c r="B2" s="121" t="s">
        <v>49</v>
      </c>
      <c r="C2" s="121"/>
      <c r="D2" s="121"/>
      <c r="E2" s="121"/>
      <c r="F2" s="121"/>
      <c r="G2" s="121"/>
    </row>
    <row r="3" spans="1:7" ht="13.5" customHeight="1">
      <c r="A3" s="12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24</v>
      </c>
    </row>
    <row r="4" spans="1:7" ht="13.5" customHeight="1">
      <c r="A4" s="4" t="s">
        <v>5</v>
      </c>
      <c r="B4" s="58">
        <v>1</v>
      </c>
      <c r="C4" s="58">
        <v>18</v>
      </c>
      <c r="D4" s="58">
        <v>56</v>
      </c>
      <c r="E4" s="58">
        <v>1</v>
      </c>
      <c r="F4" s="58">
        <v>6</v>
      </c>
      <c r="G4" s="5">
        <f>SUM(B4:F4)</f>
        <v>82</v>
      </c>
    </row>
    <row r="5" spans="1:7" ht="13.5" customHeight="1">
      <c r="A5" s="6" t="s">
        <v>6</v>
      </c>
      <c r="B5" s="59">
        <v>12</v>
      </c>
      <c r="C5" s="59">
        <v>48</v>
      </c>
      <c r="D5" s="59">
        <v>311</v>
      </c>
      <c r="E5" s="59">
        <v>27</v>
      </c>
      <c r="F5" s="59">
        <v>13</v>
      </c>
      <c r="G5" s="7">
        <f aca="true" t="shared" si="0" ref="G5:G16">SUM(B5:F5)</f>
        <v>411</v>
      </c>
    </row>
    <row r="6" spans="1:7" ht="13.5" customHeight="1">
      <c r="A6" s="6" t="s">
        <v>7</v>
      </c>
      <c r="B6" s="59">
        <v>25</v>
      </c>
      <c r="C6" s="59">
        <v>66</v>
      </c>
      <c r="D6" s="59">
        <v>126</v>
      </c>
      <c r="E6" s="59">
        <v>3</v>
      </c>
      <c r="F6" s="59">
        <v>9</v>
      </c>
      <c r="G6" s="7">
        <f t="shared" si="0"/>
        <v>229</v>
      </c>
    </row>
    <row r="7" spans="1:7" ht="13.5" customHeight="1">
      <c r="A7" s="6" t="s">
        <v>8</v>
      </c>
      <c r="B7" s="59">
        <v>19</v>
      </c>
      <c r="C7" s="59">
        <v>92</v>
      </c>
      <c r="D7" s="59">
        <v>546</v>
      </c>
      <c r="E7" s="59">
        <v>29</v>
      </c>
      <c r="F7" s="59">
        <v>22</v>
      </c>
      <c r="G7" s="7">
        <f t="shared" si="0"/>
        <v>708</v>
      </c>
    </row>
    <row r="8" spans="1:7" ht="13.5" customHeight="1">
      <c r="A8" s="6" t="s">
        <v>9</v>
      </c>
      <c r="B8" s="59">
        <v>43</v>
      </c>
      <c r="C8" s="59">
        <v>96</v>
      </c>
      <c r="D8" s="59">
        <v>109</v>
      </c>
      <c r="E8" s="59">
        <v>6</v>
      </c>
      <c r="F8" s="59">
        <v>3</v>
      </c>
      <c r="G8" s="7">
        <f t="shared" si="0"/>
        <v>257</v>
      </c>
    </row>
    <row r="9" spans="1:7" ht="13.5" customHeight="1">
      <c r="A9" s="6" t="s">
        <v>10</v>
      </c>
      <c r="B9" s="59">
        <v>39</v>
      </c>
      <c r="C9" s="59">
        <v>96</v>
      </c>
      <c r="D9" s="59">
        <v>382</v>
      </c>
      <c r="E9" s="59">
        <v>36</v>
      </c>
      <c r="F9" s="59">
        <v>23</v>
      </c>
      <c r="G9" s="7">
        <f t="shared" si="0"/>
        <v>576</v>
      </c>
    </row>
    <row r="10" spans="1:7" ht="13.5" customHeight="1">
      <c r="A10" s="6" t="s">
        <v>11</v>
      </c>
      <c r="B10" s="59">
        <v>30</v>
      </c>
      <c r="C10" s="59">
        <v>45</v>
      </c>
      <c r="D10" s="59">
        <v>39</v>
      </c>
      <c r="E10" s="59">
        <v>3</v>
      </c>
      <c r="F10" s="59">
        <v>6</v>
      </c>
      <c r="G10" s="7">
        <f t="shared" si="0"/>
        <v>123</v>
      </c>
    </row>
    <row r="11" spans="1:7" ht="13.5" customHeight="1">
      <c r="A11" s="6" t="s">
        <v>12</v>
      </c>
      <c r="B11" s="59">
        <v>21</v>
      </c>
      <c r="C11" s="59">
        <v>32</v>
      </c>
      <c r="D11" s="59">
        <v>101</v>
      </c>
      <c r="E11" s="59">
        <v>1</v>
      </c>
      <c r="F11" s="59">
        <v>1</v>
      </c>
      <c r="G11" s="7">
        <f t="shared" si="0"/>
        <v>156</v>
      </c>
    </row>
    <row r="12" spans="1:7" ht="13.5" customHeight="1">
      <c r="A12" s="6" t="s">
        <v>13</v>
      </c>
      <c r="B12" s="59">
        <v>38</v>
      </c>
      <c r="C12" s="59">
        <v>40</v>
      </c>
      <c r="D12" s="59">
        <v>12</v>
      </c>
      <c r="E12" s="59">
        <v>4</v>
      </c>
      <c r="F12" s="59">
        <v>2</v>
      </c>
      <c r="G12" s="7">
        <f t="shared" si="0"/>
        <v>96</v>
      </c>
    </row>
    <row r="13" spans="1:7" ht="13.5" customHeight="1">
      <c r="A13" s="6" t="s">
        <v>14</v>
      </c>
      <c r="B13" s="59">
        <v>12</v>
      </c>
      <c r="C13" s="59">
        <v>18</v>
      </c>
      <c r="D13" s="59">
        <v>32</v>
      </c>
      <c r="E13" s="59">
        <v>2</v>
      </c>
      <c r="F13" s="59">
        <v>2</v>
      </c>
      <c r="G13" s="7">
        <f t="shared" si="0"/>
        <v>66</v>
      </c>
    </row>
    <row r="14" spans="1:7" ht="13.5" customHeight="1">
      <c r="A14" s="6" t="s">
        <v>15</v>
      </c>
      <c r="B14" s="59">
        <v>9</v>
      </c>
      <c r="C14" s="59">
        <v>26</v>
      </c>
      <c r="D14" s="59">
        <v>80</v>
      </c>
      <c r="E14" s="59">
        <v>9</v>
      </c>
      <c r="F14" s="59">
        <v>8</v>
      </c>
      <c r="G14" s="7">
        <f t="shared" si="0"/>
        <v>132</v>
      </c>
    </row>
    <row r="15" spans="1:7" ht="13.5" customHeight="1">
      <c r="A15" s="8" t="s">
        <v>16</v>
      </c>
      <c r="B15" s="60">
        <v>35</v>
      </c>
      <c r="C15" s="60">
        <v>98</v>
      </c>
      <c r="D15" s="60">
        <v>225</v>
      </c>
      <c r="E15" s="60">
        <v>25</v>
      </c>
      <c r="F15" s="60">
        <v>8</v>
      </c>
      <c r="G15" s="9">
        <f t="shared" si="0"/>
        <v>391</v>
      </c>
    </row>
    <row r="16" spans="1:7" ht="13.5" customHeight="1">
      <c r="A16" s="12" t="s">
        <v>24</v>
      </c>
      <c r="B16" s="11">
        <f>SUM(B4:B15)</f>
        <v>284</v>
      </c>
      <c r="C16" s="11">
        <f>SUM(C4:C15)</f>
        <v>675</v>
      </c>
      <c r="D16" s="11">
        <f>SUM(D4:D15)</f>
        <v>2019</v>
      </c>
      <c r="E16" s="11">
        <f>SUM(E4:E15)</f>
        <v>146</v>
      </c>
      <c r="F16" s="11">
        <f>SUM(F4:F15)</f>
        <v>103</v>
      </c>
      <c r="G16" s="11">
        <f t="shared" si="0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10" width="7.00390625" style="2" customWidth="1"/>
    <col min="11" max="11" width="8.125" style="2" customWidth="1"/>
    <col min="12" max="16384" width="19.625" style="2" customWidth="1"/>
  </cols>
  <sheetData>
    <row r="1" spans="1:2" ht="13.5" customHeight="1">
      <c r="A1" s="30" t="s">
        <v>113</v>
      </c>
      <c r="B1" s="2" t="s">
        <v>456</v>
      </c>
    </row>
    <row r="2" spans="1:10" ht="13.5" customHeight="1">
      <c r="A2" s="122" t="s">
        <v>47</v>
      </c>
      <c r="B2" s="122" t="s">
        <v>55</v>
      </c>
      <c r="C2" s="122"/>
      <c r="D2" s="122"/>
      <c r="E2" s="122"/>
      <c r="F2" s="122"/>
      <c r="G2" s="122"/>
      <c r="H2" s="122"/>
      <c r="I2" s="122"/>
      <c r="J2" s="122"/>
    </row>
    <row r="3" spans="1:10" ht="26.25" customHeight="1">
      <c r="A3" s="122"/>
      <c r="B3" s="13" t="s">
        <v>38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1" t="s">
        <v>447</v>
      </c>
      <c r="I3" s="1" t="s">
        <v>277</v>
      </c>
      <c r="J3" s="1" t="s">
        <v>24</v>
      </c>
    </row>
    <row r="4" spans="1:10" ht="13.5" customHeight="1">
      <c r="A4" s="16" t="s">
        <v>5</v>
      </c>
      <c r="B4" s="61">
        <v>2</v>
      </c>
      <c r="C4" s="61">
        <v>3</v>
      </c>
      <c r="D4" s="61">
        <v>8</v>
      </c>
      <c r="E4" s="61">
        <v>18</v>
      </c>
      <c r="F4" s="61">
        <v>32</v>
      </c>
      <c r="G4" s="61">
        <v>9</v>
      </c>
      <c r="H4" s="61">
        <v>5</v>
      </c>
      <c r="I4" s="61">
        <v>5</v>
      </c>
      <c r="J4" s="20">
        <f>SUM(B4:I4)</f>
        <v>82</v>
      </c>
    </row>
    <row r="5" spans="1:10" ht="13.5" customHeight="1">
      <c r="A5" s="17" t="s">
        <v>6</v>
      </c>
      <c r="B5" s="62">
        <v>6</v>
      </c>
      <c r="C5" s="62">
        <v>14</v>
      </c>
      <c r="D5" s="62">
        <v>57</v>
      </c>
      <c r="E5" s="62">
        <v>69</v>
      </c>
      <c r="F5" s="62">
        <v>151</v>
      </c>
      <c r="G5" s="62">
        <v>60</v>
      </c>
      <c r="H5" s="62">
        <v>46</v>
      </c>
      <c r="I5" s="62">
        <v>8</v>
      </c>
      <c r="J5" s="21">
        <f aca="true" t="shared" si="0" ref="J5:J15">SUM(B5:I5)</f>
        <v>411</v>
      </c>
    </row>
    <row r="6" spans="1:10" ht="13.5" customHeight="1">
      <c r="A6" s="17" t="s">
        <v>7</v>
      </c>
      <c r="B6" s="62">
        <v>7</v>
      </c>
      <c r="C6" s="62">
        <v>14</v>
      </c>
      <c r="D6" s="62">
        <v>39</v>
      </c>
      <c r="E6" s="62">
        <v>65</v>
      </c>
      <c r="F6" s="62">
        <v>73</v>
      </c>
      <c r="G6" s="62">
        <v>15</v>
      </c>
      <c r="H6" s="62">
        <v>12</v>
      </c>
      <c r="I6" s="62">
        <v>4</v>
      </c>
      <c r="J6" s="21">
        <f t="shared" si="0"/>
        <v>229</v>
      </c>
    </row>
    <row r="7" spans="1:10" ht="13.5" customHeight="1">
      <c r="A7" s="17" t="s">
        <v>8</v>
      </c>
      <c r="B7" s="62">
        <v>6</v>
      </c>
      <c r="C7" s="62">
        <v>45</v>
      </c>
      <c r="D7" s="62">
        <v>92</v>
      </c>
      <c r="E7" s="62">
        <v>138</v>
      </c>
      <c r="F7" s="62">
        <v>227</v>
      </c>
      <c r="G7" s="62">
        <v>117</v>
      </c>
      <c r="H7" s="62">
        <v>70</v>
      </c>
      <c r="I7" s="62">
        <v>13</v>
      </c>
      <c r="J7" s="21">
        <f t="shared" si="0"/>
        <v>708</v>
      </c>
    </row>
    <row r="8" spans="1:10" ht="13.5" customHeight="1">
      <c r="A8" s="17" t="s">
        <v>9</v>
      </c>
      <c r="B8" s="62">
        <v>10</v>
      </c>
      <c r="C8" s="62">
        <v>24</v>
      </c>
      <c r="D8" s="62">
        <v>50</v>
      </c>
      <c r="E8" s="62">
        <v>62</v>
      </c>
      <c r="F8" s="62">
        <v>74</v>
      </c>
      <c r="G8" s="62">
        <v>19</v>
      </c>
      <c r="H8" s="62">
        <v>15</v>
      </c>
      <c r="I8" s="62">
        <v>3</v>
      </c>
      <c r="J8" s="21">
        <f t="shared" si="0"/>
        <v>257</v>
      </c>
    </row>
    <row r="9" spans="1:10" ht="13.5" customHeight="1">
      <c r="A9" s="17" t="s">
        <v>10</v>
      </c>
      <c r="B9" s="62">
        <v>13</v>
      </c>
      <c r="C9" s="62">
        <v>43</v>
      </c>
      <c r="D9" s="62">
        <v>88</v>
      </c>
      <c r="E9" s="62">
        <v>152</v>
      </c>
      <c r="F9" s="62">
        <v>151</v>
      </c>
      <c r="G9" s="62">
        <v>78</v>
      </c>
      <c r="H9" s="62">
        <v>39</v>
      </c>
      <c r="I9" s="62">
        <v>12</v>
      </c>
      <c r="J9" s="21">
        <f t="shared" si="0"/>
        <v>576</v>
      </c>
    </row>
    <row r="10" spans="1:10" ht="13.5" customHeight="1">
      <c r="A10" s="17" t="s">
        <v>11</v>
      </c>
      <c r="B10" s="62">
        <v>9</v>
      </c>
      <c r="C10" s="62">
        <v>20</v>
      </c>
      <c r="D10" s="62">
        <v>22</v>
      </c>
      <c r="E10" s="62">
        <v>17</v>
      </c>
      <c r="F10" s="62">
        <v>38</v>
      </c>
      <c r="G10" s="62">
        <v>12</v>
      </c>
      <c r="H10" s="62">
        <v>3</v>
      </c>
      <c r="I10" s="62">
        <v>2</v>
      </c>
      <c r="J10" s="21">
        <f t="shared" si="0"/>
        <v>123</v>
      </c>
    </row>
    <row r="11" spans="1:10" ht="13.5" customHeight="1">
      <c r="A11" s="17" t="s">
        <v>12</v>
      </c>
      <c r="B11" s="62">
        <v>6</v>
      </c>
      <c r="C11" s="62">
        <v>17</v>
      </c>
      <c r="D11" s="62">
        <v>28</v>
      </c>
      <c r="E11" s="62">
        <v>29</v>
      </c>
      <c r="F11" s="62">
        <v>43</v>
      </c>
      <c r="G11" s="62">
        <v>23</v>
      </c>
      <c r="H11" s="62">
        <v>7</v>
      </c>
      <c r="I11" s="62">
        <v>3</v>
      </c>
      <c r="J11" s="21">
        <f t="shared" si="0"/>
        <v>156</v>
      </c>
    </row>
    <row r="12" spans="1:10" ht="13.5" customHeight="1">
      <c r="A12" s="17" t="s">
        <v>13</v>
      </c>
      <c r="B12" s="62">
        <v>17</v>
      </c>
      <c r="C12" s="62">
        <v>25</v>
      </c>
      <c r="D12" s="62">
        <v>12</v>
      </c>
      <c r="E12" s="62">
        <v>15</v>
      </c>
      <c r="F12" s="62">
        <v>16</v>
      </c>
      <c r="G12" s="62">
        <v>2</v>
      </c>
      <c r="H12" s="62">
        <v>6</v>
      </c>
      <c r="I12" s="62">
        <v>3</v>
      </c>
      <c r="J12" s="21">
        <f t="shared" si="0"/>
        <v>96</v>
      </c>
    </row>
    <row r="13" spans="1:10" ht="13.5" customHeight="1">
      <c r="A13" s="17" t="s">
        <v>14</v>
      </c>
      <c r="B13" s="62">
        <v>5</v>
      </c>
      <c r="C13" s="62">
        <v>9</v>
      </c>
      <c r="D13" s="62">
        <v>7</v>
      </c>
      <c r="E13" s="62">
        <v>13</v>
      </c>
      <c r="F13" s="62">
        <v>20</v>
      </c>
      <c r="G13" s="62">
        <v>7</v>
      </c>
      <c r="H13" s="62">
        <v>4</v>
      </c>
      <c r="I13" s="62">
        <v>1</v>
      </c>
      <c r="J13" s="21">
        <f t="shared" si="0"/>
        <v>66</v>
      </c>
    </row>
    <row r="14" spans="1:10" ht="13.5" customHeight="1">
      <c r="A14" s="17" t="s">
        <v>15</v>
      </c>
      <c r="B14" s="62">
        <v>3</v>
      </c>
      <c r="C14" s="62">
        <v>14</v>
      </c>
      <c r="D14" s="62">
        <v>30</v>
      </c>
      <c r="E14" s="62">
        <v>31</v>
      </c>
      <c r="F14" s="62">
        <v>28</v>
      </c>
      <c r="G14" s="62">
        <v>7</v>
      </c>
      <c r="H14" s="62">
        <v>16</v>
      </c>
      <c r="I14" s="62">
        <v>3</v>
      </c>
      <c r="J14" s="21">
        <f t="shared" si="0"/>
        <v>132</v>
      </c>
    </row>
    <row r="15" spans="1:10" ht="13.5" customHeight="1">
      <c r="A15" s="18" t="s">
        <v>16</v>
      </c>
      <c r="B15" s="63">
        <v>11</v>
      </c>
      <c r="C15" s="63">
        <v>26</v>
      </c>
      <c r="D15" s="63">
        <v>51</v>
      </c>
      <c r="E15" s="63">
        <v>86</v>
      </c>
      <c r="F15" s="63">
        <v>137</v>
      </c>
      <c r="G15" s="63">
        <v>53</v>
      </c>
      <c r="H15" s="63">
        <v>22</v>
      </c>
      <c r="I15" s="63">
        <v>5</v>
      </c>
      <c r="J15" s="22">
        <f t="shared" si="0"/>
        <v>391</v>
      </c>
    </row>
    <row r="16" spans="1:10" ht="13.5" customHeight="1">
      <c r="A16" s="19" t="s">
        <v>24</v>
      </c>
      <c r="B16" s="15">
        <f>SUM(B4:B15)</f>
        <v>95</v>
      </c>
      <c r="C16" s="15">
        <f aca="true" t="shared" si="1" ref="C16:J16">SUM(C4:C15)</f>
        <v>254</v>
      </c>
      <c r="D16" s="15">
        <f t="shared" si="1"/>
        <v>484</v>
      </c>
      <c r="E16" s="15">
        <f t="shared" si="1"/>
        <v>695</v>
      </c>
      <c r="F16" s="15">
        <f t="shared" si="1"/>
        <v>990</v>
      </c>
      <c r="G16" s="15">
        <f t="shared" si="1"/>
        <v>402</v>
      </c>
      <c r="H16" s="15">
        <f t="shared" si="1"/>
        <v>245</v>
      </c>
      <c r="I16" s="15">
        <f t="shared" si="1"/>
        <v>62</v>
      </c>
      <c r="J16" s="15">
        <f t="shared" si="1"/>
        <v>3227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11" width="6.25390625" style="2" customWidth="1"/>
    <col min="12" max="13" width="6.625" style="2" customWidth="1"/>
    <col min="14" max="16384" width="19.625" style="2" customWidth="1"/>
  </cols>
  <sheetData>
    <row r="1" spans="1:2" ht="13.5" customHeight="1">
      <c r="A1" s="30" t="s">
        <v>113</v>
      </c>
      <c r="B1" s="2" t="s">
        <v>456</v>
      </c>
    </row>
    <row r="2" spans="1:9" ht="13.5" customHeight="1">
      <c r="A2" s="123" t="s">
        <v>47</v>
      </c>
      <c r="B2" s="121" t="s">
        <v>118</v>
      </c>
      <c r="C2" s="121"/>
      <c r="D2" s="121"/>
      <c r="E2" s="121"/>
      <c r="F2" s="121"/>
      <c r="G2" s="121"/>
      <c r="H2" s="121"/>
      <c r="I2" s="121"/>
    </row>
    <row r="3" spans="1:9" ht="52.5" customHeight="1">
      <c r="A3" s="123"/>
      <c r="B3" s="72" t="s">
        <v>119</v>
      </c>
      <c r="C3" s="72" t="s">
        <v>120</v>
      </c>
      <c r="D3" s="72" t="s">
        <v>121</v>
      </c>
      <c r="E3" s="72" t="s">
        <v>122</v>
      </c>
      <c r="F3" s="72" t="s">
        <v>123</v>
      </c>
      <c r="G3" s="72" t="s">
        <v>17</v>
      </c>
      <c r="H3" s="72" t="s">
        <v>124</v>
      </c>
      <c r="I3" s="72" t="s">
        <v>125</v>
      </c>
    </row>
    <row r="4" spans="1:9" ht="13.5" customHeight="1">
      <c r="A4" s="25" t="s">
        <v>5</v>
      </c>
      <c r="B4" s="54">
        <v>57</v>
      </c>
      <c r="C4" s="54">
        <v>17</v>
      </c>
      <c r="D4" s="54">
        <v>5</v>
      </c>
      <c r="E4" s="54">
        <v>0</v>
      </c>
      <c r="F4" s="54">
        <v>0</v>
      </c>
      <c r="G4" s="54">
        <v>2</v>
      </c>
      <c r="H4" s="54">
        <v>1</v>
      </c>
      <c r="I4" s="54">
        <f>SUM(B4:H4)</f>
        <v>82</v>
      </c>
    </row>
    <row r="5" spans="1:9" ht="13.5" customHeight="1">
      <c r="A5" s="26" t="s">
        <v>6</v>
      </c>
      <c r="B5" s="55">
        <v>261</v>
      </c>
      <c r="C5" s="55">
        <v>108</v>
      </c>
      <c r="D5" s="55">
        <v>21</v>
      </c>
      <c r="E5" s="55">
        <v>4</v>
      </c>
      <c r="F5" s="55">
        <v>10</v>
      </c>
      <c r="G5" s="55">
        <v>2</v>
      </c>
      <c r="H5" s="55">
        <v>5</v>
      </c>
      <c r="I5" s="55">
        <f aca="true" t="shared" si="0" ref="I5:I15">SUM(B5:H5)</f>
        <v>411</v>
      </c>
    </row>
    <row r="6" spans="1:9" ht="13.5" customHeight="1">
      <c r="A6" s="26" t="s">
        <v>7</v>
      </c>
      <c r="B6" s="55">
        <v>152</v>
      </c>
      <c r="C6" s="55">
        <v>57</v>
      </c>
      <c r="D6" s="55">
        <v>12</v>
      </c>
      <c r="E6" s="55">
        <v>2</v>
      </c>
      <c r="F6" s="55">
        <v>3</v>
      </c>
      <c r="G6" s="55">
        <v>1</v>
      </c>
      <c r="H6" s="55">
        <v>2</v>
      </c>
      <c r="I6" s="55">
        <f t="shared" si="0"/>
        <v>229</v>
      </c>
    </row>
    <row r="7" spans="1:9" ht="13.5" customHeight="1">
      <c r="A7" s="26" t="s">
        <v>8</v>
      </c>
      <c r="B7" s="55">
        <v>408</v>
      </c>
      <c r="C7" s="55">
        <v>246</v>
      </c>
      <c r="D7" s="55">
        <v>27</v>
      </c>
      <c r="E7" s="55">
        <v>8</v>
      </c>
      <c r="F7" s="55">
        <v>8</v>
      </c>
      <c r="G7" s="55">
        <v>3</v>
      </c>
      <c r="H7" s="55">
        <v>8</v>
      </c>
      <c r="I7" s="55">
        <f t="shared" si="0"/>
        <v>708</v>
      </c>
    </row>
    <row r="8" spans="1:9" ht="13.5" customHeight="1">
      <c r="A8" s="26" t="s">
        <v>9</v>
      </c>
      <c r="B8" s="55">
        <v>137</v>
      </c>
      <c r="C8" s="55">
        <v>99</v>
      </c>
      <c r="D8" s="55">
        <v>9</v>
      </c>
      <c r="E8" s="55">
        <v>6</v>
      </c>
      <c r="F8" s="55">
        <v>2</v>
      </c>
      <c r="G8" s="55">
        <v>2</v>
      </c>
      <c r="H8" s="55">
        <v>2</v>
      </c>
      <c r="I8" s="55">
        <f t="shared" si="0"/>
        <v>257</v>
      </c>
    </row>
    <row r="9" spans="1:9" ht="13.5" customHeight="1">
      <c r="A9" s="26" t="s">
        <v>10</v>
      </c>
      <c r="B9" s="55">
        <v>292</v>
      </c>
      <c r="C9" s="55">
        <v>226</v>
      </c>
      <c r="D9" s="55">
        <v>28</v>
      </c>
      <c r="E9" s="55">
        <v>8</v>
      </c>
      <c r="F9" s="55">
        <v>10</v>
      </c>
      <c r="G9" s="55">
        <v>5</v>
      </c>
      <c r="H9" s="55">
        <v>7</v>
      </c>
      <c r="I9" s="55">
        <f t="shared" si="0"/>
        <v>576</v>
      </c>
    </row>
    <row r="10" spans="1:9" ht="13.5" customHeight="1">
      <c r="A10" s="26" t="s">
        <v>11</v>
      </c>
      <c r="B10" s="55">
        <v>54</v>
      </c>
      <c r="C10" s="55">
        <v>47</v>
      </c>
      <c r="D10" s="55">
        <v>12</v>
      </c>
      <c r="E10" s="55">
        <v>4</v>
      </c>
      <c r="F10" s="55">
        <v>3</v>
      </c>
      <c r="G10" s="55">
        <v>1</v>
      </c>
      <c r="H10" s="55">
        <v>2</v>
      </c>
      <c r="I10" s="55">
        <f t="shared" si="0"/>
        <v>123</v>
      </c>
    </row>
    <row r="11" spans="1:9" ht="13.5" customHeight="1">
      <c r="A11" s="26" t="s">
        <v>12</v>
      </c>
      <c r="B11" s="55">
        <v>69</v>
      </c>
      <c r="C11" s="55">
        <v>70</v>
      </c>
      <c r="D11" s="55">
        <v>10</v>
      </c>
      <c r="E11" s="55">
        <v>4</v>
      </c>
      <c r="F11" s="55">
        <v>2</v>
      </c>
      <c r="G11" s="55">
        <v>1</v>
      </c>
      <c r="H11" s="55">
        <v>0</v>
      </c>
      <c r="I11" s="55">
        <f t="shared" si="0"/>
        <v>156</v>
      </c>
    </row>
    <row r="12" spans="1:9" ht="13.5" customHeight="1">
      <c r="A12" s="26" t="s">
        <v>13</v>
      </c>
      <c r="B12" s="55">
        <v>44</v>
      </c>
      <c r="C12" s="55">
        <v>40</v>
      </c>
      <c r="D12" s="55">
        <v>6</v>
      </c>
      <c r="E12" s="55">
        <v>2</v>
      </c>
      <c r="F12" s="55">
        <v>3</v>
      </c>
      <c r="G12" s="55">
        <v>1</v>
      </c>
      <c r="H12" s="55">
        <v>0</v>
      </c>
      <c r="I12" s="55">
        <f t="shared" si="0"/>
        <v>96</v>
      </c>
    </row>
    <row r="13" spans="1:9" ht="13.5" customHeight="1">
      <c r="A13" s="26" t="s">
        <v>14</v>
      </c>
      <c r="B13" s="55">
        <v>19</v>
      </c>
      <c r="C13" s="55">
        <v>39</v>
      </c>
      <c r="D13" s="55">
        <v>3</v>
      </c>
      <c r="E13" s="55">
        <v>2</v>
      </c>
      <c r="F13" s="55">
        <v>1</v>
      </c>
      <c r="G13" s="55">
        <v>1</v>
      </c>
      <c r="H13" s="55">
        <v>1</v>
      </c>
      <c r="I13" s="55">
        <f t="shared" si="0"/>
        <v>66</v>
      </c>
    </row>
    <row r="14" spans="1:9" ht="13.5" customHeight="1">
      <c r="A14" s="26" t="s">
        <v>15</v>
      </c>
      <c r="B14" s="55">
        <v>80</v>
      </c>
      <c r="C14" s="55">
        <v>36</v>
      </c>
      <c r="D14" s="55">
        <v>6</v>
      </c>
      <c r="E14" s="55">
        <v>3</v>
      </c>
      <c r="F14" s="55">
        <v>2</v>
      </c>
      <c r="G14" s="55">
        <v>1</v>
      </c>
      <c r="H14" s="55">
        <v>4</v>
      </c>
      <c r="I14" s="55">
        <f t="shared" si="0"/>
        <v>132</v>
      </c>
    </row>
    <row r="15" spans="1:9" ht="13.5" customHeight="1">
      <c r="A15" s="27" t="s">
        <v>16</v>
      </c>
      <c r="B15" s="56">
        <v>251</v>
      </c>
      <c r="C15" s="56">
        <v>107</v>
      </c>
      <c r="D15" s="56">
        <v>16</v>
      </c>
      <c r="E15" s="56">
        <v>9</v>
      </c>
      <c r="F15" s="56">
        <v>1</v>
      </c>
      <c r="G15" s="56">
        <v>3</v>
      </c>
      <c r="H15" s="56">
        <v>4</v>
      </c>
      <c r="I15" s="56">
        <f t="shared" si="0"/>
        <v>391</v>
      </c>
    </row>
    <row r="16" spans="1:9" ht="13.5" customHeight="1">
      <c r="A16" s="28" t="s">
        <v>24</v>
      </c>
      <c r="B16" s="57">
        <f aca="true" t="shared" si="1" ref="B16:I16">SUM(B4:B15)</f>
        <v>1824</v>
      </c>
      <c r="C16" s="57">
        <f t="shared" si="1"/>
        <v>1092</v>
      </c>
      <c r="D16" s="57">
        <f t="shared" si="1"/>
        <v>155</v>
      </c>
      <c r="E16" s="57">
        <f t="shared" si="1"/>
        <v>52</v>
      </c>
      <c r="F16" s="57">
        <f t="shared" si="1"/>
        <v>45</v>
      </c>
      <c r="G16" s="57">
        <f t="shared" si="1"/>
        <v>23</v>
      </c>
      <c r="H16" s="57">
        <f t="shared" si="1"/>
        <v>36</v>
      </c>
      <c r="I16" s="57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3" width="6.625" style="30" customWidth="1"/>
    <col min="14" max="16384" width="9.00390625" style="30" customWidth="1"/>
  </cols>
  <sheetData>
    <row r="1" spans="1:2" ht="13.5" customHeight="1">
      <c r="A1" s="30" t="s">
        <v>113</v>
      </c>
      <c r="B1" s="30" t="s">
        <v>456</v>
      </c>
    </row>
    <row r="2" spans="1:8" ht="13.5" customHeight="1">
      <c r="A2" s="120" t="s">
        <v>47</v>
      </c>
      <c r="B2" s="121" t="s">
        <v>145</v>
      </c>
      <c r="C2" s="121"/>
      <c r="D2" s="121"/>
      <c r="E2" s="121"/>
      <c r="F2" s="121"/>
      <c r="G2" s="121"/>
      <c r="H2" s="121"/>
    </row>
    <row r="3" spans="1:8" ht="64.5" customHeight="1">
      <c r="A3" s="120"/>
      <c r="B3" s="43" t="s">
        <v>146</v>
      </c>
      <c r="C3" s="43" t="s">
        <v>147</v>
      </c>
      <c r="D3" s="43" t="s">
        <v>148</v>
      </c>
      <c r="E3" s="43" t="s">
        <v>149</v>
      </c>
      <c r="F3" s="43" t="s">
        <v>150</v>
      </c>
      <c r="G3" s="43" t="s">
        <v>151</v>
      </c>
      <c r="H3" s="43" t="s">
        <v>24</v>
      </c>
    </row>
    <row r="4" spans="1:8" ht="13.5" customHeight="1">
      <c r="A4" s="74" t="s">
        <v>5</v>
      </c>
      <c r="B4" s="64">
        <v>40</v>
      </c>
      <c r="C4" s="64">
        <v>3</v>
      </c>
      <c r="D4" s="64">
        <v>6</v>
      </c>
      <c r="E4" s="64">
        <v>25</v>
      </c>
      <c r="F4" s="37">
        <v>3</v>
      </c>
      <c r="G4" s="37">
        <v>5</v>
      </c>
      <c r="H4" s="37">
        <f aca="true" t="shared" si="0" ref="H4:H15">SUM(B4:G4)</f>
        <v>82</v>
      </c>
    </row>
    <row r="5" spans="1:8" ht="13.5" customHeight="1">
      <c r="A5" s="75" t="s">
        <v>6</v>
      </c>
      <c r="B5" s="65">
        <v>222</v>
      </c>
      <c r="C5" s="65">
        <v>12</v>
      </c>
      <c r="D5" s="65">
        <v>26</v>
      </c>
      <c r="E5" s="65">
        <v>101</v>
      </c>
      <c r="F5" s="38">
        <v>11</v>
      </c>
      <c r="G5" s="38">
        <v>39</v>
      </c>
      <c r="H5" s="38">
        <f t="shared" si="0"/>
        <v>411</v>
      </c>
    </row>
    <row r="6" spans="1:8" ht="13.5" customHeight="1">
      <c r="A6" s="75" t="s">
        <v>7</v>
      </c>
      <c r="B6" s="65">
        <v>146</v>
      </c>
      <c r="C6" s="65">
        <v>5</v>
      </c>
      <c r="D6" s="65">
        <v>14</v>
      </c>
      <c r="E6" s="65">
        <v>44</v>
      </c>
      <c r="F6" s="38">
        <v>3</v>
      </c>
      <c r="G6" s="38">
        <v>17</v>
      </c>
      <c r="H6" s="38">
        <f t="shared" si="0"/>
        <v>229</v>
      </c>
    </row>
    <row r="7" spans="1:8" ht="13.5" customHeight="1">
      <c r="A7" s="75" t="s">
        <v>8</v>
      </c>
      <c r="B7" s="65">
        <v>463</v>
      </c>
      <c r="C7" s="65">
        <v>19</v>
      </c>
      <c r="D7" s="65">
        <v>36</v>
      </c>
      <c r="E7" s="65">
        <v>132</v>
      </c>
      <c r="F7" s="38">
        <v>9</v>
      </c>
      <c r="G7" s="38">
        <v>49</v>
      </c>
      <c r="H7" s="38">
        <f t="shared" si="0"/>
        <v>708</v>
      </c>
    </row>
    <row r="8" spans="1:8" ht="13.5" customHeight="1">
      <c r="A8" s="75" t="s">
        <v>9</v>
      </c>
      <c r="B8" s="65">
        <v>181</v>
      </c>
      <c r="C8" s="65">
        <v>5</v>
      </c>
      <c r="D8" s="65">
        <v>16</v>
      </c>
      <c r="E8" s="65">
        <v>43</v>
      </c>
      <c r="F8" s="38">
        <v>5</v>
      </c>
      <c r="G8" s="38">
        <v>7</v>
      </c>
      <c r="H8" s="38">
        <f t="shared" si="0"/>
        <v>257</v>
      </c>
    </row>
    <row r="9" spans="1:8" ht="13.5" customHeight="1">
      <c r="A9" s="75" t="s">
        <v>10</v>
      </c>
      <c r="B9" s="65">
        <v>408</v>
      </c>
      <c r="C9" s="65">
        <v>8</v>
      </c>
      <c r="D9" s="65">
        <v>28</v>
      </c>
      <c r="E9" s="65">
        <v>96</v>
      </c>
      <c r="F9" s="38">
        <v>14</v>
      </c>
      <c r="G9" s="38">
        <v>22</v>
      </c>
      <c r="H9" s="38">
        <f t="shared" si="0"/>
        <v>576</v>
      </c>
    </row>
    <row r="10" spans="1:8" ht="13.5" customHeight="1">
      <c r="A10" s="75" t="s">
        <v>11</v>
      </c>
      <c r="B10" s="65">
        <v>102</v>
      </c>
      <c r="C10" s="65">
        <v>3</v>
      </c>
      <c r="D10" s="65">
        <v>4</v>
      </c>
      <c r="E10" s="65">
        <v>8</v>
      </c>
      <c r="F10" s="38">
        <v>2</v>
      </c>
      <c r="G10" s="38">
        <v>4</v>
      </c>
      <c r="H10" s="38">
        <f t="shared" si="0"/>
        <v>123</v>
      </c>
    </row>
    <row r="11" spans="1:8" ht="13.5" customHeight="1">
      <c r="A11" s="75" t="s">
        <v>12</v>
      </c>
      <c r="B11" s="65">
        <v>129</v>
      </c>
      <c r="C11" s="65">
        <v>0</v>
      </c>
      <c r="D11" s="65">
        <v>4</v>
      </c>
      <c r="E11" s="65">
        <v>20</v>
      </c>
      <c r="F11" s="38">
        <v>1</v>
      </c>
      <c r="G11" s="38">
        <v>2</v>
      </c>
      <c r="H11" s="38">
        <f t="shared" si="0"/>
        <v>156</v>
      </c>
    </row>
    <row r="12" spans="1:8" ht="13.5" customHeight="1">
      <c r="A12" s="75" t="s">
        <v>13</v>
      </c>
      <c r="B12" s="65">
        <v>92</v>
      </c>
      <c r="C12" s="65">
        <v>0</v>
      </c>
      <c r="D12" s="65">
        <v>1</v>
      </c>
      <c r="E12" s="65">
        <v>3</v>
      </c>
      <c r="F12" s="38">
        <v>0</v>
      </c>
      <c r="G12" s="38">
        <v>0</v>
      </c>
      <c r="H12" s="38">
        <f t="shared" si="0"/>
        <v>96</v>
      </c>
    </row>
    <row r="13" spans="1:8" ht="13.5" customHeight="1">
      <c r="A13" s="75" t="s">
        <v>14</v>
      </c>
      <c r="B13" s="65">
        <v>58</v>
      </c>
      <c r="C13" s="65">
        <v>0</v>
      </c>
      <c r="D13" s="65">
        <v>3</v>
      </c>
      <c r="E13" s="65">
        <v>3</v>
      </c>
      <c r="F13" s="38">
        <v>1</v>
      </c>
      <c r="G13" s="38">
        <v>1</v>
      </c>
      <c r="H13" s="38">
        <f t="shared" si="0"/>
        <v>66</v>
      </c>
    </row>
    <row r="14" spans="1:8" ht="13.5" customHeight="1">
      <c r="A14" s="75" t="s">
        <v>15</v>
      </c>
      <c r="B14" s="65">
        <v>60</v>
      </c>
      <c r="C14" s="65">
        <v>1</v>
      </c>
      <c r="D14" s="65">
        <v>9</v>
      </c>
      <c r="E14" s="65">
        <v>43</v>
      </c>
      <c r="F14" s="38">
        <v>3</v>
      </c>
      <c r="G14" s="38">
        <v>16</v>
      </c>
      <c r="H14" s="38">
        <f t="shared" si="0"/>
        <v>132</v>
      </c>
    </row>
    <row r="15" spans="1:8" ht="13.5" customHeight="1">
      <c r="A15" s="80" t="s">
        <v>16</v>
      </c>
      <c r="B15" s="66">
        <v>288</v>
      </c>
      <c r="C15" s="66">
        <v>5</v>
      </c>
      <c r="D15" s="66">
        <v>28</v>
      </c>
      <c r="E15" s="66">
        <v>53</v>
      </c>
      <c r="F15" s="39">
        <v>6</v>
      </c>
      <c r="G15" s="39">
        <v>11</v>
      </c>
      <c r="H15" s="39">
        <f t="shared" si="0"/>
        <v>391</v>
      </c>
    </row>
    <row r="16" spans="1:8" ht="13.5" customHeight="1">
      <c r="A16" s="81" t="s">
        <v>24</v>
      </c>
      <c r="B16" s="40">
        <f aca="true" t="shared" si="1" ref="B16:H16">SUM(B4:B15)</f>
        <v>2189</v>
      </c>
      <c r="C16" s="40">
        <f t="shared" si="1"/>
        <v>61</v>
      </c>
      <c r="D16" s="40">
        <f t="shared" si="1"/>
        <v>175</v>
      </c>
      <c r="E16" s="40">
        <f t="shared" si="1"/>
        <v>571</v>
      </c>
      <c r="F16" s="40">
        <f t="shared" si="1"/>
        <v>58</v>
      </c>
      <c r="G16" s="40">
        <f t="shared" si="1"/>
        <v>173</v>
      </c>
      <c r="H16" s="40">
        <f t="shared" si="1"/>
        <v>3227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4" width="6.625" style="30" customWidth="1"/>
    <col min="5" max="5" width="6.125" style="30" customWidth="1"/>
    <col min="6" max="6" width="6.625" style="30" customWidth="1"/>
    <col min="7" max="7" width="6.125" style="30" customWidth="1"/>
    <col min="8" max="11" width="6.003906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456</v>
      </c>
    </row>
    <row r="2" spans="1:11" ht="13.5" customHeight="1">
      <c r="A2" s="120" t="s">
        <v>47</v>
      </c>
      <c r="B2" s="121" t="s">
        <v>152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84.75" customHeight="1">
      <c r="A3" s="120"/>
      <c r="B3" s="44" t="s">
        <v>153</v>
      </c>
      <c r="C3" s="44" t="s">
        <v>154</v>
      </c>
      <c r="D3" s="44" t="s">
        <v>155</v>
      </c>
      <c r="E3" s="44" t="s">
        <v>156</v>
      </c>
      <c r="F3" s="44" t="s">
        <v>157</v>
      </c>
      <c r="G3" s="44" t="s">
        <v>158</v>
      </c>
      <c r="H3" s="43" t="s">
        <v>159</v>
      </c>
      <c r="I3" s="43" t="s">
        <v>160</v>
      </c>
      <c r="J3" s="43" t="s">
        <v>161</v>
      </c>
      <c r="K3" s="43" t="s">
        <v>24</v>
      </c>
    </row>
    <row r="4" spans="1:11" ht="13.5" customHeight="1">
      <c r="A4" s="74" t="s">
        <v>5</v>
      </c>
      <c r="B4" s="64">
        <v>11</v>
      </c>
      <c r="C4" s="64">
        <v>1</v>
      </c>
      <c r="D4" s="64">
        <v>10</v>
      </c>
      <c r="E4" s="64">
        <v>2</v>
      </c>
      <c r="F4" s="64">
        <v>0</v>
      </c>
      <c r="G4" s="64">
        <v>0</v>
      </c>
      <c r="H4" s="64">
        <v>49</v>
      </c>
      <c r="I4" s="64">
        <v>2</v>
      </c>
      <c r="J4" s="64">
        <v>7</v>
      </c>
      <c r="K4" s="37">
        <f aca="true" t="shared" si="0" ref="K4:K15">SUM(B4:J4)</f>
        <v>82</v>
      </c>
    </row>
    <row r="5" spans="1:11" ht="13.5" customHeight="1">
      <c r="A5" s="75" t="s">
        <v>6</v>
      </c>
      <c r="B5" s="65">
        <v>45</v>
      </c>
      <c r="C5" s="65">
        <v>13</v>
      </c>
      <c r="D5" s="65">
        <v>20</v>
      </c>
      <c r="E5" s="65">
        <v>5</v>
      </c>
      <c r="F5" s="65">
        <v>4</v>
      </c>
      <c r="G5" s="65">
        <v>3</v>
      </c>
      <c r="H5" s="65">
        <v>295</v>
      </c>
      <c r="I5" s="65">
        <v>6</v>
      </c>
      <c r="J5" s="65">
        <v>20</v>
      </c>
      <c r="K5" s="38">
        <f t="shared" si="0"/>
        <v>411</v>
      </c>
    </row>
    <row r="6" spans="1:11" ht="13.5" customHeight="1">
      <c r="A6" s="75" t="s">
        <v>7</v>
      </c>
      <c r="B6" s="65">
        <v>30</v>
      </c>
      <c r="C6" s="65">
        <v>6</v>
      </c>
      <c r="D6" s="65">
        <v>13</v>
      </c>
      <c r="E6" s="65">
        <v>2</v>
      </c>
      <c r="F6" s="65">
        <v>1</v>
      </c>
      <c r="G6" s="65">
        <v>1</v>
      </c>
      <c r="H6" s="65">
        <v>158</v>
      </c>
      <c r="I6" s="65">
        <v>5</v>
      </c>
      <c r="J6" s="65">
        <v>13</v>
      </c>
      <c r="K6" s="38">
        <f t="shared" si="0"/>
        <v>229</v>
      </c>
    </row>
    <row r="7" spans="1:11" ht="13.5" customHeight="1">
      <c r="A7" s="75" t="s">
        <v>8</v>
      </c>
      <c r="B7" s="65">
        <v>93</v>
      </c>
      <c r="C7" s="65">
        <v>19</v>
      </c>
      <c r="D7" s="65">
        <v>58</v>
      </c>
      <c r="E7" s="65">
        <v>3</v>
      </c>
      <c r="F7" s="65">
        <v>11</v>
      </c>
      <c r="G7" s="65">
        <v>5</v>
      </c>
      <c r="H7" s="65">
        <v>458</v>
      </c>
      <c r="I7" s="65">
        <v>15</v>
      </c>
      <c r="J7" s="65">
        <v>46</v>
      </c>
      <c r="K7" s="38">
        <f t="shared" si="0"/>
        <v>708</v>
      </c>
    </row>
    <row r="8" spans="1:11" ht="13.5" customHeight="1">
      <c r="A8" s="75" t="s">
        <v>9</v>
      </c>
      <c r="B8" s="65">
        <v>38</v>
      </c>
      <c r="C8" s="65">
        <v>5</v>
      </c>
      <c r="D8" s="65">
        <v>17</v>
      </c>
      <c r="E8" s="65">
        <v>2</v>
      </c>
      <c r="F8" s="65">
        <v>4</v>
      </c>
      <c r="G8" s="65">
        <v>1</v>
      </c>
      <c r="H8" s="65">
        <v>166</v>
      </c>
      <c r="I8" s="65">
        <v>8</v>
      </c>
      <c r="J8" s="65">
        <v>16</v>
      </c>
      <c r="K8" s="38">
        <f t="shared" si="0"/>
        <v>257</v>
      </c>
    </row>
    <row r="9" spans="1:11" ht="13.5" customHeight="1">
      <c r="A9" s="75" t="s">
        <v>10</v>
      </c>
      <c r="B9" s="65">
        <v>87</v>
      </c>
      <c r="C9" s="65">
        <v>18</v>
      </c>
      <c r="D9" s="65">
        <v>46</v>
      </c>
      <c r="E9" s="65">
        <v>2</v>
      </c>
      <c r="F9" s="65">
        <v>7</v>
      </c>
      <c r="G9" s="65">
        <v>5</v>
      </c>
      <c r="H9" s="65">
        <v>371</v>
      </c>
      <c r="I9" s="65">
        <v>12</v>
      </c>
      <c r="J9" s="65">
        <v>28</v>
      </c>
      <c r="K9" s="38">
        <f t="shared" si="0"/>
        <v>576</v>
      </c>
    </row>
    <row r="10" spans="1:11" ht="13.5" customHeight="1">
      <c r="A10" s="75" t="s">
        <v>11</v>
      </c>
      <c r="B10" s="65">
        <v>13</v>
      </c>
      <c r="C10" s="65">
        <v>6</v>
      </c>
      <c r="D10" s="65">
        <v>7</v>
      </c>
      <c r="E10" s="65">
        <v>0</v>
      </c>
      <c r="F10" s="65">
        <v>1</v>
      </c>
      <c r="G10" s="65">
        <v>0</v>
      </c>
      <c r="H10" s="65">
        <v>85</v>
      </c>
      <c r="I10" s="65">
        <v>5</v>
      </c>
      <c r="J10" s="65">
        <v>6</v>
      </c>
      <c r="K10" s="38">
        <f t="shared" si="0"/>
        <v>123</v>
      </c>
    </row>
    <row r="11" spans="1:11" ht="13.5" customHeight="1">
      <c r="A11" s="75" t="s">
        <v>12</v>
      </c>
      <c r="B11" s="65">
        <v>22</v>
      </c>
      <c r="C11" s="65">
        <v>5</v>
      </c>
      <c r="D11" s="65">
        <v>10</v>
      </c>
      <c r="E11" s="65">
        <v>1</v>
      </c>
      <c r="F11" s="65">
        <v>0</v>
      </c>
      <c r="G11" s="65">
        <v>1</v>
      </c>
      <c r="H11" s="65">
        <v>109</v>
      </c>
      <c r="I11" s="65">
        <v>0</v>
      </c>
      <c r="J11" s="65">
        <v>8</v>
      </c>
      <c r="K11" s="38">
        <f t="shared" si="0"/>
        <v>156</v>
      </c>
    </row>
    <row r="12" spans="1:11" ht="13.5" customHeight="1">
      <c r="A12" s="75" t="s">
        <v>13</v>
      </c>
      <c r="B12" s="65">
        <v>13</v>
      </c>
      <c r="C12" s="65">
        <v>4</v>
      </c>
      <c r="D12" s="65">
        <v>4</v>
      </c>
      <c r="E12" s="65">
        <v>1</v>
      </c>
      <c r="F12" s="65">
        <v>2</v>
      </c>
      <c r="G12" s="65">
        <v>0</v>
      </c>
      <c r="H12" s="65">
        <v>70</v>
      </c>
      <c r="I12" s="65">
        <v>0</v>
      </c>
      <c r="J12" s="65">
        <v>2</v>
      </c>
      <c r="K12" s="38">
        <f t="shared" si="0"/>
        <v>96</v>
      </c>
    </row>
    <row r="13" spans="1:11" ht="13.5" customHeight="1">
      <c r="A13" s="75" t="s">
        <v>14</v>
      </c>
      <c r="B13" s="65">
        <v>8</v>
      </c>
      <c r="C13" s="65">
        <v>5</v>
      </c>
      <c r="D13" s="65">
        <v>4</v>
      </c>
      <c r="E13" s="65">
        <v>0</v>
      </c>
      <c r="F13" s="65">
        <v>1</v>
      </c>
      <c r="G13" s="65">
        <v>0</v>
      </c>
      <c r="H13" s="65">
        <v>43</v>
      </c>
      <c r="I13" s="65">
        <v>1</v>
      </c>
      <c r="J13" s="65">
        <v>4</v>
      </c>
      <c r="K13" s="38">
        <f t="shared" si="0"/>
        <v>66</v>
      </c>
    </row>
    <row r="14" spans="1:11" ht="13.5" customHeight="1">
      <c r="A14" s="75" t="s">
        <v>15</v>
      </c>
      <c r="B14" s="65">
        <v>15</v>
      </c>
      <c r="C14" s="65">
        <v>1</v>
      </c>
      <c r="D14" s="65">
        <v>9</v>
      </c>
      <c r="E14" s="65">
        <v>1</v>
      </c>
      <c r="F14" s="65">
        <v>2</v>
      </c>
      <c r="G14" s="65">
        <v>2</v>
      </c>
      <c r="H14" s="65">
        <v>88</v>
      </c>
      <c r="I14" s="65">
        <v>4</v>
      </c>
      <c r="J14" s="65">
        <v>10</v>
      </c>
      <c r="K14" s="38">
        <f t="shared" si="0"/>
        <v>132</v>
      </c>
    </row>
    <row r="15" spans="1:11" ht="13.5" customHeight="1">
      <c r="A15" s="80" t="s">
        <v>16</v>
      </c>
      <c r="B15" s="66">
        <v>51</v>
      </c>
      <c r="C15" s="66">
        <v>6</v>
      </c>
      <c r="D15" s="66">
        <v>23</v>
      </c>
      <c r="E15" s="66">
        <v>2</v>
      </c>
      <c r="F15" s="66">
        <v>2</v>
      </c>
      <c r="G15" s="66">
        <v>2</v>
      </c>
      <c r="H15" s="66">
        <v>273</v>
      </c>
      <c r="I15" s="66">
        <v>13</v>
      </c>
      <c r="J15" s="66">
        <v>19</v>
      </c>
      <c r="K15" s="39">
        <f t="shared" si="0"/>
        <v>391</v>
      </c>
    </row>
    <row r="16" spans="1:11" ht="13.5" customHeight="1">
      <c r="A16" s="81" t="s">
        <v>24</v>
      </c>
      <c r="B16" s="40">
        <f aca="true" t="shared" si="1" ref="B16:K16">SUM(B4:B15)</f>
        <v>426</v>
      </c>
      <c r="C16" s="40">
        <f t="shared" si="1"/>
        <v>89</v>
      </c>
      <c r="D16" s="40">
        <f t="shared" si="1"/>
        <v>221</v>
      </c>
      <c r="E16" s="40">
        <f t="shared" si="1"/>
        <v>21</v>
      </c>
      <c r="F16" s="40">
        <f t="shared" si="1"/>
        <v>35</v>
      </c>
      <c r="G16" s="40">
        <f t="shared" si="1"/>
        <v>20</v>
      </c>
      <c r="H16" s="40">
        <f t="shared" si="1"/>
        <v>2165</v>
      </c>
      <c r="I16" s="40">
        <f t="shared" si="1"/>
        <v>71</v>
      </c>
      <c r="J16" s="40">
        <f t="shared" si="1"/>
        <v>179</v>
      </c>
      <c r="K16" s="40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2" width="8.25390625" style="30" customWidth="1"/>
    <col min="3" max="9" width="6.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456</v>
      </c>
    </row>
    <row r="2" spans="1:9" ht="13.5" customHeight="1">
      <c r="A2" s="120" t="s">
        <v>47</v>
      </c>
      <c r="B2" s="121" t="s">
        <v>162</v>
      </c>
      <c r="C2" s="121"/>
      <c r="D2" s="121"/>
      <c r="E2" s="121"/>
      <c r="F2" s="121"/>
      <c r="G2" s="121"/>
      <c r="H2" s="121"/>
      <c r="I2" s="121"/>
    </row>
    <row r="3" spans="1:9" ht="75.75" customHeight="1">
      <c r="A3" s="120"/>
      <c r="B3" s="44" t="s">
        <v>163</v>
      </c>
      <c r="C3" s="43" t="s">
        <v>164</v>
      </c>
      <c r="D3" s="43" t="s">
        <v>165</v>
      </c>
      <c r="E3" s="43" t="s">
        <v>166</v>
      </c>
      <c r="F3" s="43" t="s">
        <v>167</v>
      </c>
      <c r="G3" s="43" t="s">
        <v>430</v>
      </c>
      <c r="H3" s="43" t="s">
        <v>168</v>
      </c>
      <c r="I3" s="43" t="s">
        <v>24</v>
      </c>
    </row>
    <row r="4" spans="1:9" ht="13.5" customHeight="1">
      <c r="A4" s="74" t="s">
        <v>5</v>
      </c>
      <c r="B4" s="64">
        <v>15</v>
      </c>
      <c r="C4" s="64">
        <v>0</v>
      </c>
      <c r="D4" s="64">
        <v>2</v>
      </c>
      <c r="E4" s="64">
        <v>56</v>
      </c>
      <c r="F4" s="64">
        <v>2</v>
      </c>
      <c r="G4" s="64">
        <v>4</v>
      </c>
      <c r="H4" s="64">
        <v>3</v>
      </c>
      <c r="I4" s="37">
        <f aca="true" t="shared" si="0" ref="I4:I15">SUM(B4:H4)</f>
        <v>82</v>
      </c>
    </row>
    <row r="5" spans="1:9" ht="13.5" customHeight="1">
      <c r="A5" s="75" t="s">
        <v>6</v>
      </c>
      <c r="B5" s="65">
        <v>62</v>
      </c>
      <c r="C5" s="65">
        <v>2</v>
      </c>
      <c r="D5" s="65">
        <v>19</v>
      </c>
      <c r="E5" s="65">
        <v>272</v>
      </c>
      <c r="F5" s="65">
        <v>12</v>
      </c>
      <c r="G5" s="65">
        <v>19</v>
      </c>
      <c r="H5" s="65">
        <v>25</v>
      </c>
      <c r="I5" s="38">
        <f t="shared" si="0"/>
        <v>411</v>
      </c>
    </row>
    <row r="6" spans="1:9" ht="13.5" customHeight="1">
      <c r="A6" s="75" t="s">
        <v>7</v>
      </c>
      <c r="B6" s="65">
        <v>38</v>
      </c>
      <c r="C6" s="65">
        <v>1</v>
      </c>
      <c r="D6" s="65">
        <v>18</v>
      </c>
      <c r="E6" s="65">
        <v>145</v>
      </c>
      <c r="F6" s="65">
        <v>8</v>
      </c>
      <c r="G6" s="65">
        <v>4</v>
      </c>
      <c r="H6" s="65">
        <v>15</v>
      </c>
      <c r="I6" s="38">
        <f t="shared" si="0"/>
        <v>229</v>
      </c>
    </row>
    <row r="7" spans="1:9" ht="13.5" customHeight="1">
      <c r="A7" s="75" t="s">
        <v>8</v>
      </c>
      <c r="B7" s="65">
        <v>136</v>
      </c>
      <c r="C7" s="65">
        <v>3</v>
      </c>
      <c r="D7" s="65">
        <v>49</v>
      </c>
      <c r="E7" s="65">
        <v>431</v>
      </c>
      <c r="F7" s="65">
        <v>15</v>
      </c>
      <c r="G7" s="65">
        <v>27</v>
      </c>
      <c r="H7" s="65">
        <v>47</v>
      </c>
      <c r="I7" s="38">
        <f t="shared" si="0"/>
        <v>708</v>
      </c>
    </row>
    <row r="8" spans="1:9" ht="13.5" customHeight="1">
      <c r="A8" s="75" t="s">
        <v>9</v>
      </c>
      <c r="B8" s="65">
        <v>56</v>
      </c>
      <c r="C8" s="65">
        <v>0</v>
      </c>
      <c r="D8" s="65">
        <v>13</v>
      </c>
      <c r="E8" s="65">
        <v>160</v>
      </c>
      <c r="F8" s="65">
        <v>7</v>
      </c>
      <c r="G8" s="65">
        <v>4</v>
      </c>
      <c r="H8" s="65">
        <v>17</v>
      </c>
      <c r="I8" s="38">
        <f t="shared" si="0"/>
        <v>257</v>
      </c>
    </row>
    <row r="9" spans="1:9" ht="13.5" customHeight="1">
      <c r="A9" s="75" t="s">
        <v>10</v>
      </c>
      <c r="B9" s="65">
        <v>132</v>
      </c>
      <c r="C9" s="65">
        <v>4</v>
      </c>
      <c r="D9" s="65">
        <v>31</v>
      </c>
      <c r="E9" s="65">
        <v>364</v>
      </c>
      <c r="F9" s="65">
        <v>12</v>
      </c>
      <c r="G9" s="65">
        <v>11</v>
      </c>
      <c r="H9" s="65">
        <v>22</v>
      </c>
      <c r="I9" s="38">
        <f t="shared" si="0"/>
        <v>576</v>
      </c>
    </row>
    <row r="10" spans="1:9" ht="13.5" customHeight="1">
      <c r="A10" s="75" t="s">
        <v>11</v>
      </c>
      <c r="B10" s="65">
        <v>30</v>
      </c>
      <c r="C10" s="65">
        <v>2</v>
      </c>
      <c r="D10" s="65">
        <v>6</v>
      </c>
      <c r="E10" s="65">
        <v>73</v>
      </c>
      <c r="F10" s="65">
        <v>5</v>
      </c>
      <c r="G10" s="65">
        <v>1</v>
      </c>
      <c r="H10" s="65">
        <v>6</v>
      </c>
      <c r="I10" s="38">
        <f t="shared" si="0"/>
        <v>123</v>
      </c>
    </row>
    <row r="11" spans="1:9" ht="13.5" customHeight="1">
      <c r="A11" s="75" t="s">
        <v>12</v>
      </c>
      <c r="B11" s="65">
        <v>44</v>
      </c>
      <c r="C11" s="65">
        <v>1</v>
      </c>
      <c r="D11" s="65">
        <v>11</v>
      </c>
      <c r="E11" s="65">
        <v>94</v>
      </c>
      <c r="F11" s="65">
        <v>1</v>
      </c>
      <c r="G11" s="65">
        <v>3</v>
      </c>
      <c r="H11" s="65">
        <v>2</v>
      </c>
      <c r="I11" s="38">
        <f t="shared" si="0"/>
        <v>156</v>
      </c>
    </row>
    <row r="12" spans="1:9" ht="13.5" customHeight="1">
      <c r="A12" s="75" t="s">
        <v>13</v>
      </c>
      <c r="B12" s="65">
        <v>40</v>
      </c>
      <c r="C12" s="65">
        <v>3</v>
      </c>
      <c r="D12" s="65">
        <v>1</v>
      </c>
      <c r="E12" s="65">
        <v>48</v>
      </c>
      <c r="F12" s="65">
        <v>2</v>
      </c>
      <c r="G12" s="65">
        <v>1</v>
      </c>
      <c r="H12" s="65">
        <v>1</v>
      </c>
      <c r="I12" s="38">
        <f t="shared" si="0"/>
        <v>96</v>
      </c>
    </row>
    <row r="13" spans="1:9" ht="13.5" customHeight="1">
      <c r="A13" s="75" t="s">
        <v>14</v>
      </c>
      <c r="B13" s="65">
        <v>28</v>
      </c>
      <c r="C13" s="65">
        <v>1</v>
      </c>
      <c r="D13" s="65">
        <v>1</v>
      </c>
      <c r="E13" s="65">
        <v>29</v>
      </c>
      <c r="F13" s="65">
        <v>1</v>
      </c>
      <c r="G13" s="65">
        <v>2</v>
      </c>
      <c r="H13" s="65">
        <v>4</v>
      </c>
      <c r="I13" s="38">
        <f t="shared" si="0"/>
        <v>66</v>
      </c>
    </row>
    <row r="14" spans="1:9" ht="13.5" customHeight="1">
      <c r="A14" s="75" t="s">
        <v>15</v>
      </c>
      <c r="B14" s="65">
        <v>20</v>
      </c>
      <c r="C14" s="65">
        <v>0</v>
      </c>
      <c r="D14" s="65">
        <v>6</v>
      </c>
      <c r="E14" s="65">
        <v>83</v>
      </c>
      <c r="F14" s="65">
        <v>4</v>
      </c>
      <c r="G14" s="65">
        <v>7</v>
      </c>
      <c r="H14" s="65">
        <v>12</v>
      </c>
      <c r="I14" s="38">
        <f t="shared" si="0"/>
        <v>132</v>
      </c>
    </row>
    <row r="15" spans="1:9" ht="13.5" customHeight="1">
      <c r="A15" s="80" t="s">
        <v>16</v>
      </c>
      <c r="B15" s="66">
        <v>74</v>
      </c>
      <c r="C15" s="66">
        <v>7</v>
      </c>
      <c r="D15" s="66">
        <v>18</v>
      </c>
      <c r="E15" s="66">
        <v>252</v>
      </c>
      <c r="F15" s="66">
        <v>11</v>
      </c>
      <c r="G15" s="66">
        <v>10</v>
      </c>
      <c r="H15" s="66">
        <v>19</v>
      </c>
      <c r="I15" s="39">
        <f t="shared" si="0"/>
        <v>391</v>
      </c>
    </row>
    <row r="16" spans="1:9" ht="13.5" customHeight="1">
      <c r="A16" s="81" t="s">
        <v>24</v>
      </c>
      <c r="B16" s="40">
        <f aca="true" t="shared" si="1" ref="B16:I16">SUM(B4:B15)</f>
        <v>675</v>
      </c>
      <c r="C16" s="40">
        <f t="shared" si="1"/>
        <v>24</v>
      </c>
      <c r="D16" s="40">
        <f t="shared" si="1"/>
        <v>175</v>
      </c>
      <c r="E16" s="40">
        <f t="shared" si="1"/>
        <v>2007</v>
      </c>
      <c r="F16" s="40">
        <f t="shared" si="1"/>
        <v>80</v>
      </c>
      <c r="G16" s="40">
        <f t="shared" si="1"/>
        <v>93</v>
      </c>
      <c r="H16" s="40">
        <f t="shared" si="1"/>
        <v>173</v>
      </c>
      <c r="I16" s="40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4" width="7.125" style="30" customWidth="1"/>
    <col min="5" max="5" width="6.125" style="30" customWidth="1"/>
    <col min="6" max="6" width="7.125" style="30" customWidth="1"/>
    <col min="7" max="7" width="6.125" style="30" customWidth="1"/>
    <col min="8" max="11" width="6.003906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456</v>
      </c>
    </row>
    <row r="2" spans="1:11" ht="13.5" customHeight="1">
      <c r="A2" s="120" t="s">
        <v>47</v>
      </c>
      <c r="B2" s="121" t="s">
        <v>169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86.25" customHeight="1">
      <c r="A3" s="120"/>
      <c r="B3" s="44" t="s">
        <v>170</v>
      </c>
      <c r="C3" s="44" t="s">
        <v>171</v>
      </c>
      <c r="D3" s="44" t="s">
        <v>172</v>
      </c>
      <c r="E3" s="44" t="s">
        <v>173</v>
      </c>
      <c r="F3" s="44" t="s">
        <v>174</v>
      </c>
      <c r="G3" s="44" t="s">
        <v>175</v>
      </c>
      <c r="H3" s="43" t="s">
        <v>159</v>
      </c>
      <c r="I3" s="43" t="s">
        <v>160</v>
      </c>
      <c r="J3" s="43" t="s">
        <v>161</v>
      </c>
      <c r="K3" s="43" t="s">
        <v>24</v>
      </c>
    </row>
    <row r="4" spans="1:11" ht="13.5" customHeight="1">
      <c r="A4" s="74" t="s">
        <v>5</v>
      </c>
      <c r="B4" s="64">
        <v>1</v>
      </c>
      <c r="C4" s="64">
        <v>1</v>
      </c>
      <c r="D4" s="64">
        <v>1</v>
      </c>
      <c r="E4" s="64">
        <v>0</v>
      </c>
      <c r="F4" s="64">
        <v>0</v>
      </c>
      <c r="G4" s="64">
        <v>0</v>
      </c>
      <c r="H4" s="64">
        <v>65</v>
      </c>
      <c r="I4" s="64">
        <v>1</v>
      </c>
      <c r="J4" s="64">
        <v>13</v>
      </c>
      <c r="K4" s="37">
        <f aca="true" t="shared" si="0" ref="K4:K15">SUM(B4:J4)</f>
        <v>82</v>
      </c>
    </row>
    <row r="5" spans="1:11" ht="13.5" customHeight="1">
      <c r="A5" s="75" t="s">
        <v>6</v>
      </c>
      <c r="B5" s="65">
        <v>3</v>
      </c>
      <c r="C5" s="65">
        <v>7</v>
      </c>
      <c r="D5" s="65">
        <v>7</v>
      </c>
      <c r="E5" s="65">
        <v>1</v>
      </c>
      <c r="F5" s="65">
        <v>7</v>
      </c>
      <c r="G5" s="65">
        <v>0</v>
      </c>
      <c r="H5" s="65">
        <v>277</v>
      </c>
      <c r="I5" s="65">
        <v>11</v>
      </c>
      <c r="J5" s="65">
        <v>98</v>
      </c>
      <c r="K5" s="38">
        <f t="shared" si="0"/>
        <v>411</v>
      </c>
    </row>
    <row r="6" spans="1:11" ht="13.5" customHeight="1">
      <c r="A6" s="75" t="s">
        <v>7</v>
      </c>
      <c r="B6" s="65">
        <v>3</v>
      </c>
      <c r="C6" s="65">
        <v>2</v>
      </c>
      <c r="D6" s="65">
        <v>1</v>
      </c>
      <c r="E6" s="65">
        <v>1</v>
      </c>
      <c r="F6" s="65">
        <v>4</v>
      </c>
      <c r="G6" s="65">
        <v>1</v>
      </c>
      <c r="H6" s="65">
        <v>167</v>
      </c>
      <c r="I6" s="65">
        <v>4</v>
      </c>
      <c r="J6" s="65">
        <v>46</v>
      </c>
      <c r="K6" s="38">
        <f t="shared" si="0"/>
        <v>229</v>
      </c>
    </row>
    <row r="7" spans="1:11" ht="13.5" customHeight="1">
      <c r="A7" s="75" t="s">
        <v>8</v>
      </c>
      <c r="B7" s="65">
        <v>16</v>
      </c>
      <c r="C7" s="65">
        <v>6</v>
      </c>
      <c r="D7" s="65">
        <v>13</v>
      </c>
      <c r="E7" s="65">
        <v>3</v>
      </c>
      <c r="F7" s="65">
        <v>6</v>
      </c>
      <c r="G7" s="65">
        <v>6</v>
      </c>
      <c r="H7" s="65">
        <v>470</v>
      </c>
      <c r="I7" s="65">
        <v>21</v>
      </c>
      <c r="J7" s="65">
        <v>167</v>
      </c>
      <c r="K7" s="38">
        <f t="shared" si="0"/>
        <v>708</v>
      </c>
    </row>
    <row r="8" spans="1:11" ht="13.5" customHeight="1">
      <c r="A8" s="75" t="s">
        <v>9</v>
      </c>
      <c r="B8" s="65">
        <v>6</v>
      </c>
      <c r="C8" s="65">
        <v>7</v>
      </c>
      <c r="D8" s="65">
        <v>3</v>
      </c>
      <c r="E8" s="65">
        <v>1</v>
      </c>
      <c r="F8" s="65">
        <v>2</v>
      </c>
      <c r="G8" s="65">
        <v>0</v>
      </c>
      <c r="H8" s="65">
        <v>181</v>
      </c>
      <c r="I8" s="65">
        <v>5</v>
      </c>
      <c r="J8" s="65">
        <v>52</v>
      </c>
      <c r="K8" s="38">
        <f t="shared" si="0"/>
        <v>257</v>
      </c>
    </row>
    <row r="9" spans="1:11" ht="13.5" customHeight="1">
      <c r="A9" s="75" t="s">
        <v>10</v>
      </c>
      <c r="B9" s="65">
        <v>11</v>
      </c>
      <c r="C9" s="65">
        <v>5</v>
      </c>
      <c r="D9" s="65">
        <v>16</v>
      </c>
      <c r="E9" s="65">
        <v>2</v>
      </c>
      <c r="F9" s="65">
        <v>5</v>
      </c>
      <c r="G9" s="65">
        <v>2</v>
      </c>
      <c r="H9" s="65">
        <v>381</v>
      </c>
      <c r="I9" s="65">
        <v>18</v>
      </c>
      <c r="J9" s="65">
        <v>136</v>
      </c>
      <c r="K9" s="38">
        <f t="shared" si="0"/>
        <v>576</v>
      </c>
    </row>
    <row r="10" spans="1:11" ht="13.5" customHeight="1">
      <c r="A10" s="75" t="s">
        <v>11</v>
      </c>
      <c r="B10" s="65">
        <v>7</v>
      </c>
      <c r="C10" s="65">
        <v>1</v>
      </c>
      <c r="D10" s="65">
        <v>5</v>
      </c>
      <c r="E10" s="65">
        <v>0</v>
      </c>
      <c r="F10" s="65">
        <v>1</v>
      </c>
      <c r="G10" s="65">
        <v>0</v>
      </c>
      <c r="H10" s="65">
        <v>90</v>
      </c>
      <c r="I10" s="65">
        <v>1</v>
      </c>
      <c r="J10" s="65">
        <v>18</v>
      </c>
      <c r="K10" s="38">
        <f t="shared" si="0"/>
        <v>123</v>
      </c>
    </row>
    <row r="11" spans="1:11" ht="13.5" customHeight="1">
      <c r="A11" s="75" t="s">
        <v>12</v>
      </c>
      <c r="B11" s="65">
        <v>4</v>
      </c>
      <c r="C11" s="65">
        <v>1</v>
      </c>
      <c r="D11" s="65">
        <v>5</v>
      </c>
      <c r="E11" s="65">
        <v>0</v>
      </c>
      <c r="F11" s="65">
        <v>0</v>
      </c>
      <c r="G11" s="65">
        <v>1</v>
      </c>
      <c r="H11" s="65">
        <v>111</v>
      </c>
      <c r="I11" s="65">
        <v>1</v>
      </c>
      <c r="J11" s="65">
        <v>33</v>
      </c>
      <c r="K11" s="38">
        <f t="shared" si="0"/>
        <v>156</v>
      </c>
    </row>
    <row r="12" spans="1:11" ht="13.5" customHeight="1">
      <c r="A12" s="75" t="s">
        <v>13</v>
      </c>
      <c r="B12" s="65">
        <v>3</v>
      </c>
      <c r="C12" s="65">
        <v>2</v>
      </c>
      <c r="D12" s="65">
        <v>3</v>
      </c>
      <c r="E12" s="65">
        <v>0</v>
      </c>
      <c r="F12" s="65">
        <v>0</v>
      </c>
      <c r="G12" s="65">
        <v>0</v>
      </c>
      <c r="H12" s="65">
        <v>69</v>
      </c>
      <c r="I12" s="65">
        <v>1</v>
      </c>
      <c r="J12" s="65">
        <v>18</v>
      </c>
      <c r="K12" s="38">
        <f t="shared" si="0"/>
        <v>96</v>
      </c>
    </row>
    <row r="13" spans="1:11" ht="13.5" customHeight="1">
      <c r="A13" s="75" t="s">
        <v>14</v>
      </c>
      <c r="B13" s="65">
        <v>3</v>
      </c>
      <c r="C13" s="65">
        <v>1</v>
      </c>
      <c r="D13" s="65">
        <v>1</v>
      </c>
      <c r="E13" s="65">
        <v>0</v>
      </c>
      <c r="F13" s="65">
        <v>0</v>
      </c>
      <c r="G13" s="65">
        <v>0</v>
      </c>
      <c r="H13" s="65">
        <v>47</v>
      </c>
      <c r="I13" s="65">
        <v>1</v>
      </c>
      <c r="J13" s="65">
        <v>13</v>
      </c>
      <c r="K13" s="38">
        <f t="shared" si="0"/>
        <v>66</v>
      </c>
    </row>
    <row r="14" spans="1:11" ht="13.5" customHeight="1">
      <c r="A14" s="75" t="s">
        <v>15</v>
      </c>
      <c r="B14" s="65">
        <v>2</v>
      </c>
      <c r="C14" s="65">
        <v>4</v>
      </c>
      <c r="D14" s="65">
        <v>4</v>
      </c>
      <c r="E14" s="65">
        <v>1</v>
      </c>
      <c r="F14" s="65">
        <v>1</v>
      </c>
      <c r="G14" s="65">
        <v>0</v>
      </c>
      <c r="H14" s="65">
        <v>86</v>
      </c>
      <c r="I14" s="65">
        <v>4</v>
      </c>
      <c r="J14" s="65">
        <v>30</v>
      </c>
      <c r="K14" s="38">
        <f t="shared" si="0"/>
        <v>132</v>
      </c>
    </row>
    <row r="15" spans="1:11" ht="13.5" customHeight="1">
      <c r="A15" s="80" t="s">
        <v>16</v>
      </c>
      <c r="B15" s="66">
        <v>12</v>
      </c>
      <c r="C15" s="66">
        <v>2</v>
      </c>
      <c r="D15" s="66">
        <v>4</v>
      </c>
      <c r="E15" s="66">
        <v>0</v>
      </c>
      <c r="F15" s="66">
        <v>4</v>
      </c>
      <c r="G15" s="66">
        <v>0</v>
      </c>
      <c r="H15" s="66">
        <v>274</v>
      </c>
      <c r="I15" s="66">
        <v>5</v>
      </c>
      <c r="J15" s="66">
        <v>90</v>
      </c>
      <c r="K15" s="39">
        <f t="shared" si="0"/>
        <v>391</v>
      </c>
    </row>
    <row r="16" spans="1:11" ht="13.5" customHeight="1">
      <c r="A16" s="81" t="s">
        <v>24</v>
      </c>
      <c r="B16" s="40">
        <f aca="true" t="shared" si="1" ref="B16:K16">SUM(B4:B15)</f>
        <v>71</v>
      </c>
      <c r="C16" s="40">
        <f t="shared" si="1"/>
        <v>39</v>
      </c>
      <c r="D16" s="40">
        <f t="shared" si="1"/>
        <v>63</v>
      </c>
      <c r="E16" s="40">
        <f t="shared" si="1"/>
        <v>9</v>
      </c>
      <c r="F16" s="40">
        <f t="shared" si="1"/>
        <v>30</v>
      </c>
      <c r="G16" s="40">
        <f t="shared" si="1"/>
        <v>10</v>
      </c>
      <c r="H16" s="40">
        <f t="shared" si="1"/>
        <v>2218</v>
      </c>
      <c r="I16" s="40">
        <f t="shared" si="1"/>
        <v>73</v>
      </c>
      <c r="J16" s="40">
        <f t="shared" si="1"/>
        <v>714</v>
      </c>
      <c r="K16" s="40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2" width="10.625" style="2" customWidth="1"/>
    <col min="3" max="3" width="13.50390625" style="2" customWidth="1"/>
    <col min="4" max="4" width="11.75390625" style="2" customWidth="1"/>
    <col min="5" max="5" width="10.625" style="2" customWidth="1"/>
    <col min="6" max="6" width="8.375" style="2" customWidth="1"/>
    <col min="7" max="7" width="7.375" style="2" customWidth="1"/>
    <col min="8" max="16384" width="19.625" style="2" customWidth="1"/>
  </cols>
  <sheetData>
    <row r="1" spans="1:2" ht="13.5" customHeight="1">
      <c r="A1" s="30" t="s">
        <v>113</v>
      </c>
      <c r="B1" s="2" t="s">
        <v>456</v>
      </c>
    </row>
    <row r="2" spans="1:7" ht="13.5" customHeight="1">
      <c r="A2" s="122" t="s">
        <v>47</v>
      </c>
      <c r="B2" s="122" t="s">
        <v>50</v>
      </c>
      <c r="C2" s="122"/>
      <c r="D2" s="122"/>
      <c r="E2" s="122"/>
      <c r="F2" s="122"/>
      <c r="G2" s="122"/>
    </row>
    <row r="3" spans="1:7" ht="26.25" customHeight="1">
      <c r="A3" s="122"/>
      <c r="B3" s="13" t="s">
        <v>26</v>
      </c>
      <c r="C3" s="13" t="s">
        <v>25</v>
      </c>
      <c r="D3" s="13" t="s">
        <v>27</v>
      </c>
      <c r="E3" s="13" t="s">
        <v>28</v>
      </c>
      <c r="F3" s="1" t="s">
        <v>4</v>
      </c>
      <c r="G3" s="1" t="s">
        <v>24</v>
      </c>
    </row>
    <row r="4" spans="1:7" ht="13.5" customHeight="1">
      <c r="A4" s="16" t="s">
        <v>5</v>
      </c>
      <c r="B4" s="61">
        <v>8</v>
      </c>
      <c r="C4" s="61">
        <v>40</v>
      </c>
      <c r="D4" s="61">
        <v>1</v>
      </c>
      <c r="E4" s="61">
        <v>26</v>
      </c>
      <c r="F4" s="61">
        <v>7</v>
      </c>
      <c r="G4" s="61">
        <f>SUM(B4:F4)</f>
        <v>82</v>
      </c>
    </row>
    <row r="5" spans="1:7" ht="13.5" customHeight="1">
      <c r="A5" s="17" t="s">
        <v>6</v>
      </c>
      <c r="B5" s="62">
        <v>16</v>
      </c>
      <c r="C5" s="62">
        <v>143</v>
      </c>
      <c r="D5" s="62">
        <v>25</v>
      </c>
      <c r="E5" s="62">
        <v>182</v>
      </c>
      <c r="F5" s="62">
        <v>45</v>
      </c>
      <c r="G5" s="62">
        <f aca="true" t="shared" si="0" ref="G5:G15">SUM(B5:F5)</f>
        <v>411</v>
      </c>
    </row>
    <row r="6" spans="1:7" ht="13.5" customHeight="1">
      <c r="A6" s="17" t="s">
        <v>7</v>
      </c>
      <c r="B6" s="62">
        <v>32</v>
      </c>
      <c r="C6" s="62">
        <v>98</v>
      </c>
      <c r="D6" s="62">
        <v>5</v>
      </c>
      <c r="E6" s="62">
        <v>71</v>
      </c>
      <c r="F6" s="62">
        <v>23</v>
      </c>
      <c r="G6" s="62">
        <f t="shared" si="0"/>
        <v>229</v>
      </c>
    </row>
    <row r="7" spans="1:7" ht="13.5" customHeight="1">
      <c r="A7" s="17" t="s">
        <v>8</v>
      </c>
      <c r="B7" s="62">
        <v>43</v>
      </c>
      <c r="C7" s="62">
        <v>269</v>
      </c>
      <c r="D7" s="62">
        <v>37</v>
      </c>
      <c r="E7" s="62">
        <v>288</v>
      </c>
      <c r="F7" s="62">
        <v>71</v>
      </c>
      <c r="G7" s="62">
        <f t="shared" si="0"/>
        <v>708</v>
      </c>
    </row>
    <row r="8" spans="1:7" ht="13.5" customHeight="1">
      <c r="A8" s="17" t="s">
        <v>9</v>
      </c>
      <c r="B8" s="62">
        <v>34</v>
      </c>
      <c r="C8" s="62">
        <v>117</v>
      </c>
      <c r="D8" s="62">
        <v>8</v>
      </c>
      <c r="E8" s="62">
        <v>69</v>
      </c>
      <c r="F8" s="62">
        <v>29</v>
      </c>
      <c r="G8" s="62">
        <f t="shared" si="0"/>
        <v>257</v>
      </c>
    </row>
    <row r="9" spans="1:7" ht="13.5" customHeight="1">
      <c r="A9" s="17" t="s">
        <v>10</v>
      </c>
      <c r="B9" s="62">
        <v>44</v>
      </c>
      <c r="C9" s="62">
        <v>233</v>
      </c>
      <c r="D9" s="62">
        <v>36</v>
      </c>
      <c r="E9" s="62">
        <v>217</v>
      </c>
      <c r="F9" s="62">
        <v>46</v>
      </c>
      <c r="G9" s="62">
        <f t="shared" si="0"/>
        <v>576</v>
      </c>
    </row>
    <row r="10" spans="1:7" ht="13.5" customHeight="1">
      <c r="A10" s="17" t="s">
        <v>11</v>
      </c>
      <c r="B10" s="62">
        <v>14</v>
      </c>
      <c r="C10" s="62">
        <v>57</v>
      </c>
      <c r="D10" s="62">
        <v>4</v>
      </c>
      <c r="E10" s="62">
        <v>37</v>
      </c>
      <c r="F10" s="62">
        <v>11</v>
      </c>
      <c r="G10" s="62">
        <f t="shared" si="0"/>
        <v>123</v>
      </c>
    </row>
    <row r="11" spans="1:7" ht="13.5" customHeight="1">
      <c r="A11" s="17" t="s">
        <v>12</v>
      </c>
      <c r="B11" s="62">
        <v>18</v>
      </c>
      <c r="C11" s="62">
        <v>56</v>
      </c>
      <c r="D11" s="62">
        <v>8</v>
      </c>
      <c r="E11" s="62">
        <v>67</v>
      </c>
      <c r="F11" s="62">
        <v>7</v>
      </c>
      <c r="G11" s="62">
        <f t="shared" si="0"/>
        <v>156</v>
      </c>
    </row>
    <row r="12" spans="1:7" ht="13.5" customHeight="1">
      <c r="A12" s="17" t="s">
        <v>13</v>
      </c>
      <c r="B12" s="62">
        <v>27</v>
      </c>
      <c r="C12" s="62">
        <v>37</v>
      </c>
      <c r="D12" s="62">
        <v>0</v>
      </c>
      <c r="E12" s="62">
        <v>25</v>
      </c>
      <c r="F12" s="62">
        <v>7</v>
      </c>
      <c r="G12" s="62">
        <f t="shared" si="0"/>
        <v>96</v>
      </c>
    </row>
    <row r="13" spans="1:7" ht="13.5" customHeight="1">
      <c r="A13" s="17" t="s">
        <v>14</v>
      </c>
      <c r="B13" s="62">
        <v>11</v>
      </c>
      <c r="C13" s="62">
        <v>32</v>
      </c>
      <c r="D13" s="62">
        <v>2</v>
      </c>
      <c r="E13" s="62">
        <v>18</v>
      </c>
      <c r="F13" s="62">
        <v>3</v>
      </c>
      <c r="G13" s="62">
        <f t="shared" si="0"/>
        <v>66</v>
      </c>
    </row>
    <row r="14" spans="1:7" ht="13.5" customHeight="1">
      <c r="A14" s="17" t="s">
        <v>15</v>
      </c>
      <c r="B14" s="62">
        <v>15</v>
      </c>
      <c r="C14" s="62">
        <v>55</v>
      </c>
      <c r="D14" s="62">
        <v>5</v>
      </c>
      <c r="E14" s="62">
        <v>49</v>
      </c>
      <c r="F14" s="62">
        <v>8</v>
      </c>
      <c r="G14" s="62">
        <f t="shared" si="0"/>
        <v>132</v>
      </c>
    </row>
    <row r="15" spans="1:7" ht="13.5" customHeight="1">
      <c r="A15" s="18" t="s">
        <v>16</v>
      </c>
      <c r="B15" s="63">
        <v>58</v>
      </c>
      <c r="C15" s="63">
        <v>175</v>
      </c>
      <c r="D15" s="63">
        <v>8</v>
      </c>
      <c r="E15" s="63">
        <v>110</v>
      </c>
      <c r="F15" s="63">
        <v>40</v>
      </c>
      <c r="G15" s="63">
        <f t="shared" si="0"/>
        <v>391</v>
      </c>
    </row>
    <row r="16" spans="1:7" ht="13.5" customHeight="1">
      <c r="A16" s="14" t="s">
        <v>24</v>
      </c>
      <c r="B16" s="15">
        <f>SUM(B4:B15)</f>
        <v>320</v>
      </c>
      <c r="C16" s="15">
        <f>SUM(C4:C15)</f>
        <v>1312</v>
      </c>
      <c r="D16" s="15">
        <f>SUM(D4:D15)</f>
        <v>139</v>
      </c>
      <c r="E16" s="15">
        <f>SUM(E4:E15)</f>
        <v>1159</v>
      </c>
      <c r="F16" s="15">
        <f>SUM(F4:F15)</f>
        <v>297</v>
      </c>
      <c r="G16" s="68">
        <f>SUM(B16:F16)</f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4" width="3.875" style="30" customWidth="1"/>
    <col min="15" max="15" width="4.375" style="30" customWidth="1"/>
    <col min="16" max="17" width="3.875" style="30" customWidth="1"/>
    <col min="18" max="18" width="9.00390625" style="30" customWidth="1"/>
    <col min="19" max="19" width="16.50390625" style="30" customWidth="1"/>
    <col min="20" max="20" width="3.50390625" style="30" customWidth="1"/>
    <col min="21" max="22" width="4.50390625" style="30" customWidth="1"/>
    <col min="23" max="16384" width="9.00390625" style="30" customWidth="1"/>
  </cols>
  <sheetData>
    <row r="1" spans="1:2" ht="13.5" customHeight="1">
      <c r="A1" s="30" t="s">
        <v>113</v>
      </c>
      <c r="B1" s="30" t="s">
        <v>456</v>
      </c>
    </row>
    <row r="2" spans="1:17" ht="13.5" customHeight="1">
      <c r="A2" s="120" t="s">
        <v>47</v>
      </c>
      <c r="B2" s="121" t="s">
        <v>176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71.25" customHeight="1">
      <c r="A3" s="120"/>
      <c r="B3" s="43" t="s">
        <v>177</v>
      </c>
      <c r="C3" s="43" t="s">
        <v>178</v>
      </c>
      <c r="D3" s="43" t="s">
        <v>179</v>
      </c>
      <c r="E3" s="43" t="s">
        <v>180</v>
      </c>
      <c r="F3" s="43" t="s">
        <v>181</v>
      </c>
      <c r="G3" s="43" t="s">
        <v>182</v>
      </c>
      <c r="H3" s="43" t="s">
        <v>183</v>
      </c>
      <c r="I3" s="43" t="s">
        <v>184</v>
      </c>
      <c r="J3" s="43" t="s">
        <v>185</v>
      </c>
      <c r="K3" s="43" t="s">
        <v>186</v>
      </c>
      <c r="L3" s="43" t="s">
        <v>187</v>
      </c>
      <c r="M3" s="43" t="s">
        <v>188</v>
      </c>
      <c r="N3" s="43" t="s">
        <v>189</v>
      </c>
      <c r="O3" s="43" t="s">
        <v>190</v>
      </c>
      <c r="P3" s="43" t="s">
        <v>191</v>
      </c>
      <c r="Q3" s="43" t="s">
        <v>77</v>
      </c>
    </row>
    <row r="4" spans="1:17" ht="13.5" customHeight="1">
      <c r="A4" s="74" t="s">
        <v>5</v>
      </c>
      <c r="B4" s="114">
        <v>8</v>
      </c>
      <c r="C4" s="114">
        <v>7</v>
      </c>
      <c r="D4" s="114">
        <v>12</v>
      </c>
      <c r="E4" s="114">
        <v>8</v>
      </c>
      <c r="F4" s="114">
        <v>2</v>
      </c>
      <c r="G4" s="114">
        <v>9</v>
      </c>
      <c r="H4" s="114">
        <v>2</v>
      </c>
      <c r="I4" s="114">
        <v>1</v>
      </c>
      <c r="J4" s="114">
        <v>12</v>
      </c>
      <c r="K4" s="114">
        <v>4</v>
      </c>
      <c r="L4" s="114">
        <v>2</v>
      </c>
      <c r="M4" s="114">
        <v>0</v>
      </c>
      <c r="N4" s="114">
        <v>0</v>
      </c>
      <c r="O4" s="114">
        <v>30</v>
      </c>
      <c r="P4" s="114">
        <v>3</v>
      </c>
      <c r="Q4" s="77">
        <v>70</v>
      </c>
    </row>
    <row r="5" spans="1:17" ht="13.5" customHeight="1">
      <c r="A5" s="75" t="s">
        <v>6</v>
      </c>
      <c r="B5" s="115">
        <v>32</v>
      </c>
      <c r="C5" s="115">
        <v>21</v>
      </c>
      <c r="D5" s="115">
        <v>41</v>
      </c>
      <c r="E5" s="115">
        <v>33</v>
      </c>
      <c r="F5" s="115">
        <v>10</v>
      </c>
      <c r="G5" s="115">
        <v>14</v>
      </c>
      <c r="H5" s="115">
        <v>18</v>
      </c>
      <c r="I5" s="115">
        <v>7</v>
      </c>
      <c r="J5" s="115">
        <v>17</v>
      </c>
      <c r="K5" s="115">
        <v>2</v>
      </c>
      <c r="L5" s="115">
        <v>5</v>
      </c>
      <c r="M5" s="115">
        <v>1</v>
      </c>
      <c r="N5" s="115">
        <v>0</v>
      </c>
      <c r="O5" s="115">
        <v>254</v>
      </c>
      <c r="P5" s="115">
        <v>19</v>
      </c>
      <c r="Q5" s="78">
        <v>370</v>
      </c>
    </row>
    <row r="6" spans="1:17" ht="13.5" customHeight="1">
      <c r="A6" s="75" t="s">
        <v>7</v>
      </c>
      <c r="B6" s="115">
        <v>37</v>
      </c>
      <c r="C6" s="115">
        <v>34</v>
      </c>
      <c r="D6" s="115">
        <v>44</v>
      </c>
      <c r="E6" s="115">
        <v>33</v>
      </c>
      <c r="F6" s="115">
        <v>19</v>
      </c>
      <c r="G6" s="115">
        <v>31</v>
      </c>
      <c r="H6" s="115">
        <v>42</v>
      </c>
      <c r="I6" s="115">
        <v>9</v>
      </c>
      <c r="J6" s="115">
        <v>48</v>
      </c>
      <c r="K6" s="115">
        <v>7</v>
      </c>
      <c r="L6" s="115">
        <v>15</v>
      </c>
      <c r="M6" s="115">
        <v>1</v>
      </c>
      <c r="N6" s="115">
        <v>3</v>
      </c>
      <c r="O6" s="115">
        <v>76</v>
      </c>
      <c r="P6" s="115">
        <v>12</v>
      </c>
      <c r="Q6" s="78">
        <v>206</v>
      </c>
    </row>
    <row r="7" spans="1:17" ht="13.5" customHeight="1">
      <c r="A7" s="75" t="s">
        <v>8</v>
      </c>
      <c r="B7" s="115">
        <v>69</v>
      </c>
      <c r="C7" s="115">
        <v>62</v>
      </c>
      <c r="D7" s="115">
        <v>82</v>
      </c>
      <c r="E7" s="115">
        <v>64</v>
      </c>
      <c r="F7" s="115">
        <v>31</v>
      </c>
      <c r="G7" s="115">
        <v>53</v>
      </c>
      <c r="H7" s="115">
        <v>63</v>
      </c>
      <c r="I7" s="115">
        <v>8</v>
      </c>
      <c r="J7" s="115">
        <v>46</v>
      </c>
      <c r="K7" s="115">
        <v>7</v>
      </c>
      <c r="L7" s="115">
        <v>24</v>
      </c>
      <c r="M7" s="115">
        <v>5</v>
      </c>
      <c r="N7" s="115">
        <v>1</v>
      </c>
      <c r="O7" s="115">
        <v>342</v>
      </c>
      <c r="P7" s="115">
        <v>40</v>
      </c>
      <c r="Q7" s="78">
        <v>621</v>
      </c>
    </row>
    <row r="8" spans="1:17" ht="13.5" customHeight="1">
      <c r="A8" s="75" t="s">
        <v>9</v>
      </c>
      <c r="B8" s="115">
        <v>46</v>
      </c>
      <c r="C8" s="115">
        <v>61</v>
      </c>
      <c r="D8" s="115">
        <v>78</v>
      </c>
      <c r="E8" s="115">
        <v>72</v>
      </c>
      <c r="F8" s="115">
        <v>38</v>
      </c>
      <c r="G8" s="115">
        <v>55</v>
      </c>
      <c r="H8" s="115">
        <v>66</v>
      </c>
      <c r="I8" s="115">
        <v>8</v>
      </c>
      <c r="J8" s="115">
        <v>73</v>
      </c>
      <c r="K8" s="115">
        <v>18</v>
      </c>
      <c r="L8" s="115">
        <v>19</v>
      </c>
      <c r="M8" s="115">
        <v>4</v>
      </c>
      <c r="N8" s="115">
        <v>1</v>
      </c>
      <c r="O8" s="115">
        <v>65</v>
      </c>
      <c r="P8" s="115">
        <v>13</v>
      </c>
      <c r="Q8" s="78">
        <v>240</v>
      </c>
    </row>
    <row r="9" spans="1:17" ht="13.5" customHeight="1">
      <c r="A9" s="75" t="s">
        <v>10</v>
      </c>
      <c r="B9" s="115">
        <v>85</v>
      </c>
      <c r="C9" s="115">
        <v>95</v>
      </c>
      <c r="D9" s="115">
        <v>76</v>
      </c>
      <c r="E9" s="115">
        <v>112</v>
      </c>
      <c r="F9" s="115">
        <v>46</v>
      </c>
      <c r="G9" s="115">
        <v>78</v>
      </c>
      <c r="H9" s="115">
        <v>111</v>
      </c>
      <c r="I9" s="115">
        <v>14</v>
      </c>
      <c r="J9" s="115">
        <v>40</v>
      </c>
      <c r="K9" s="115">
        <v>7</v>
      </c>
      <c r="L9" s="115">
        <v>41</v>
      </c>
      <c r="M9" s="115">
        <v>1</v>
      </c>
      <c r="N9" s="115">
        <v>3</v>
      </c>
      <c r="O9" s="115">
        <v>216</v>
      </c>
      <c r="P9" s="115">
        <v>37</v>
      </c>
      <c r="Q9" s="78">
        <v>527</v>
      </c>
    </row>
    <row r="10" spans="1:17" ht="13.5" customHeight="1">
      <c r="A10" s="75" t="s">
        <v>11</v>
      </c>
      <c r="B10" s="115">
        <v>28</v>
      </c>
      <c r="C10" s="115">
        <v>35</v>
      </c>
      <c r="D10" s="115">
        <v>34</v>
      </c>
      <c r="E10" s="115">
        <v>42</v>
      </c>
      <c r="F10" s="115">
        <v>32</v>
      </c>
      <c r="G10" s="115">
        <v>40</v>
      </c>
      <c r="H10" s="115">
        <v>44</v>
      </c>
      <c r="I10" s="115">
        <v>5</v>
      </c>
      <c r="J10" s="115">
        <v>29</v>
      </c>
      <c r="K10" s="115">
        <v>9</v>
      </c>
      <c r="L10" s="115">
        <v>17</v>
      </c>
      <c r="M10" s="115">
        <v>4</v>
      </c>
      <c r="N10" s="115">
        <v>1</v>
      </c>
      <c r="O10" s="115">
        <v>24</v>
      </c>
      <c r="P10" s="115">
        <v>10</v>
      </c>
      <c r="Q10" s="78">
        <v>117</v>
      </c>
    </row>
    <row r="11" spans="1:17" ht="13.5" customHeight="1">
      <c r="A11" s="75" t="s">
        <v>12</v>
      </c>
      <c r="B11" s="115">
        <v>26</v>
      </c>
      <c r="C11" s="115">
        <v>31</v>
      </c>
      <c r="D11" s="115">
        <v>27</v>
      </c>
      <c r="E11" s="115">
        <v>33</v>
      </c>
      <c r="F11" s="115">
        <v>20</v>
      </c>
      <c r="G11" s="115">
        <v>35</v>
      </c>
      <c r="H11" s="115">
        <v>39</v>
      </c>
      <c r="I11" s="115">
        <v>5</v>
      </c>
      <c r="J11" s="115">
        <v>14</v>
      </c>
      <c r="K11" s="115">
        <v>7</v>
      </c>
      <c r="L11" s="115">
        <v>18</v>
      </c>
      <c r="M11" s="115">
        <v>1</v>
      </c>
      <c r="N11" s="115">
        <v>0</v>
      </c>
      <c r="O11" s="115">
        <v>53</v>
      </c>
      <c r="P11" s="115">
        <v>14</v>
      </c>
      <c r="Q11" s="78">
        <v>147</v>
      </c>
    </row>
    <row r="12" spans="1:17" ht="13.5" customHeight="1">
      <c r="A12" s="75" t="s">
        <v>13</v>
      </c>
      <c r="B12" s="115">
        <v>29</v>
      </c>
      <c r="C12" s="115">
        <v>39</v>
      </c>
      <c r="D12" s="115">
        <v>41</v>
      </c>
      <c r="E12" s="115">
        <v>50</v>
      </c>
      <c r="F12" s="115">
        <v>24</v>
      </c>
      <c r="G12" s="115">
        <v>40</v>
      </c>
      <c r="H12" s="115">
        <v>46</v>
      </c>
      <c r="I12" s="115">
        <v>11</v>
      </c>
      <c r="J12" s="115">
        <v>45</v>
      </c>
      <c r="K12" s="115">
        <v>21</v>
      </c>
      <c r="L12" s="115">
        <v>22</v>
      </c>
      <c r="M12" s="115">
        <v>7</v>
      </c>
      <c r="N12" s="115">
        <v>3</v>
      </c>
      <c r="O12" s="115">
        <v>14</v>
      </c>
      <c r="P12" s="115">
        <v>3</v>
      </c>
      <c r="Q12" s="78">
        <v>90</v>
      </c>
    </row>
    <row r="13" spans="1:17" ht="13.5" customHeight="1">
      <c r="A13" s="75" t="s">
        <v>14</v>
      </c>
      <c r="B13" s="115">
        <v>18</v>
      </c>
      <c r="C13" s="115">
        <v>17</v>
      </c>
      <c r="D13" s="115">
        <v>9</v>
      </c>
      <c r="E13" s="115">
        <v>29</v>
      </c>
      <c r="F13" s="115">
        <v>14</v>
      </c>
      <c r="G13" s="115">
        <v>23</v>
      </c>
      <c r="H13" s="115">
        <v>24</v>
      </c>
      <c r="I13" s="115">
        <v>5</v>
      </c>
      <c r="J13" s="115">
        <v>10</v>
      </c>
      <c r="K13" s="115">
        <v>4</v>
      </c>
      <c r="L13" s="115">
        <v>10</v>
      </c>
      <c r="M13" s="115">
        <v>4</v>
      </c>
      <c r="N13" s="115">
        <v>2</v>
      </c>
      <c r="O13" s="115">
        <v>11</v>
      </c>
      <c r="P13" s="115">
        <v>7</v>
      </c>
      <c r="Q13" s="78">
        <v>61</v>
      </c>
    </row>
    <row r="14" spans="1:17" ht="13.5" customHeight="1">
      <c r="A14" s="75" t="s">
        <v>15</v>
      </c>
      <c r="B14" s="115">
        <v>24</v>
      </c>
      <c r="C14" s="115">
        <v>12</v>
      </c>
      <c r="D14" s="115">
        <v>15</v>
      </c>
      <c r="E14" s="115">
        <v>16</v>
      </c>
      <c r="F14" s="115">
        <v>7</v>
      </c>
      <c r="G14" s="115">
        <v>12</v>
      </c>
      <c r="H14" s="115">
        <v>9</v>
      </c>
      <c r="I14" s="115">
        <v>3</v>
      </c>
      <c r="J14" s="115">
        <v>11</v>
      </c>
      <c r="K14" s="115">
        <v>3</v>
      </c>
      <c r="L14" s="115">
        <v>4</v>
      </c>
      <c r="M14" s="115">
        <v>4</v>
      </c>
      <c r="N14" s="115">
        <v>1</v>
      </c>
      <c r="O14" s="115">
        <v>58</v>
      </c>
      <c r="P14" s="115">
        <v>12</v>
      </c>
      <c r="Q14" s="78">
        <v>118</v>
      </c>
    </row>
    <row r="15" spans="1:17" ht="13.5" customHeight="1">
      <c r="A15" s="80" t="s">
        <v>16</v>
      </c>
      <c r="B15" s="116">
        <v>49</v>
      </c>
      <c r="C15" s="116">
        <v>86</v>
      </c>
      <c r="D15" s="116">
        <v>133</v>
      </c>
      <c r="E15" s="116">
        <v>134</v>
      </c>
      <c r="F15" s="116">
        <v>63</v>
      </c>
      <c r="G15" s="116">
        <v>88</v>
      </c>
      <c r="H15" s="116">
        <v>113</v>
      </c>
      <c r="I15" s="116">
        <v>5</v>
      </c>
      <c r="J15" s="116">
        <v>39</v>
      </c>
      <c r="K15" s="116">
        <v>8</v>
      </c>
      <c r="L15" s="116">
        <v>38</v>
      </c>
      <c r="M15" s="116">
        <v>10</v>
      </c>
      <c r="N15" s="116">
        <v>2</v>
      </c>
      <c r="O15" s="116">
        <v>102</v>
      </c>
      <c r="P15" s="116">
        <v>43</v>
      </c>
      <c r="Q15" s="79">
        <v>361</v>
      </c>
    </row>
    <row r="16" spans="1:17" ht="13.5" customHeight="1">
      <c r="A16" s="81" t="s">
        <v>24</v>
      </c>
      <c r="B16" s="111">
        <f aca="true" t="shared" si="0" ref="B16:P16">SUM(B4:B15)</f>
        <v>451</v>
      </c>
      <c r="C16" s="111">
        <f t="shared" si="0"/>
        <v>500</v>
      </c>
      <c r="D16" s="111">
        <f t="shared" si="0"/>
        <v>592</v>
      </c>
      <c r="E16" s="111">
        <f t="shared" si="0"/>
        <v>626</v>
      </c>
      <c r="F16" s="111">
        <f t="shared" si="0"/>
        <v>306</v>
      </c>
      <c r="G16" s="111">
        <f t="shared" si="0"/>
        <v>478</v>
      </c>
      <c r="H16" s="111">
        <f t="shared" si="0"/>
        <v>577</v>
      </c>
      <c r="I16" s="111">
        <f t="shared" si="0"/>
        <v>81</v>
      </c>
      <c r="J16" s="111">
        <f t="shared" si="0"/>
        <v>384</v>
      </c>
      <c r="K16" s="111">
        <f t="shared" si="0"/>
        <v>97</v>
      </c>
      <c r="L16" s="111">
        <f t="shared" si="0"/>
        <v>215</v>
      </c>
      <c r="M16" s="111">
        <f t="shared" si="0"/>
        <v>42</v>
      </c>
      <c r="N16" s="111">
        <f t="shared" si="0"/>
        <v>17</v>
      </c>
      <c r="O16" s="111">
        <f t="shared" si="0"/>
        <v>1245</v>
      </c>
      <c r="P16" s="111">
        <f t="shared" si="0"/>
        <v>213</v>
      </c>
      <c r="Q16" s="117"/>
    </row>
  </sheetData>
  <mergeCells count="2">
    <mergeCell ref="A2:A3"/>
    <mergeCell ref="B2:Q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5" width="8.375" style="30" customWidth="1"/>
    <col min="6" max="16384" width="9.00390625" style="30" customWidth="1"/>
  </cols>
  <sheetData>
    <row r="1" spans="1:2" ht="13.5" customHeight="1">
      <c r="A1" s="30" t="s">
        <v>113</v>
      </c>
      <c r="B1" s="30" t="s">
        <v>452</v>
      </c>
    </row>
    <row r="2" spans="1:5" ht="13.5" customHeight="1">
      <c r="A2" s="120" t="s">
        <v>47</v>
      </c>
      <c r="B2" s="121" t="s">
        <v>126</v>
      </c>
      <c r="C2" s="121"/>
      <c r="D2" s="121"/>
      <c r="E2" s="121"/>
    </row>
    <row r="3" spans="1:5" ht="13.5" customHeight="1">
      <c r="A3" s="120"/>
      <c r="B3" s="3" t="s">
        <v>419</v>
      </c>
      <c r="C3" s="3" t="s">
        <v>420</v>
      </c>
      <c r="D3" s="3" t="s">
        <v>129</v>
      </c>
      <c r="E3" s="3" t="s">
        <v>130</v>
      </c>
    </row>
    <row r="4" spans="1:5" ht="13.5" customHeight="1">
      <c r="A4" s="74" t="s">
        <v>5</v>
      </c>
      <c r="B4" s="64">
        <v>121</v>
      </c>
      <c r="C4" s="64">
        <v>493</v>
      </c>
      <c r="D4" s="64">
        <v>47</v>
      </c>
      <c r="E4" s="37">
        <f aca="true" t="shared" si="0" ref="E4:E17">SUM(B4:D4)</f>
        <v>661</v>
      </c>
    </row>
    <row r="5" spans="1:5" ht="13.5" customHeight="1">
      <c r="A5" s="75" t="s">
        <v>6</v>
      </c>
      <c r="B5" s="65">
        <v>730</v>
      </c>
      <c r="C5" s="65">
        <v>2719</v>
      </c>
      <c r="D5" s="65">
        <v>281</v>
      </c>
      <c r="E5" s="38">
        <f t="shared" si="0"/>
        <v>3730</v>
      </c>
    </row>
    <row r="6" spans="1:5" ht="13.5" customHeight="1">
      <c r="A6" s="75" t="s">
        <v>7</v>
      </c>
      <c r="B6" s="65">
        <v>298</v>
      </c>
      <c r="C6" s="65">
        <v>1039</v>
      </c>
      <c r="D6" s="65">
        <v>100</v>
      </c>
      <c r="E6" s="38">
        <f t="shared" si="0"/>
        <v>1437</v>
      </c>
    </row>
    <row r="7" spans="1:5" ht="13.5" customHeight="1">
      <c r="A7" s="75" t="s">
        <v>8</v>
      </c>
      <c r="B7" s="65">
        <v>1415</v>
      </c>
      <c r="C7" s="65">
        <v>3282</v>
      </c>
      <c r="D7" s="65">
        <v>422</v>
      </c>
      <c r="E7" s="38">
        <f t="shared" si="0"/>
        <v>5119</v>
      </c>
    </row>
    <row r="8" spans="1:5" ht="13.5" customHeight="1">
      <c r="A8" s="75" t="s">
        <v>9</v>
      </c>
      <c r="B8" s="65">
        <v>361</v>
      </c>
      <c r="C8" s="65">
        <v>676</v>
      </c>
      <c r="D8" s="65">
        <v>81</v>
      </c>
      <c r="E8" s="38">
        <f t="shared" si="0"/>
        <v>1118</v>
      </c>
    </row>
    <row r="9" spans="1:5" ht="13.5" customHeight="1">
      <c r="A9" s="75" t="s">
        <v>10</v>
      </c>
      <c r="B9" s="65">
        <v>1024</v>
      </c>
      <c r="C9" s="65">
        <v>1681</v>
      </c>
      <c r="D9" s="65">
        <v>217</v>
      </c>
      <c r="E9" s="38">
        <f t="shared" si="0"/>
        <v>2922</v>
      </c>
    </row>
    <row r="10" spans="1:5" ht="13.5" customHeight="1">
      <c r="A10" s="75" t="s">
        <v>11</v>
      </c>
      <c r="B10" s="65">
        <v>171</v>
      </c>
      <c r="C10" s="65">
        <v>233</v>
      </c>
      <c r="D10" s="65">
        <v>35</v>
      </c>
      <c r="E10" s="38">
        <f t="shared" si="0"/>
        <v>439</v>
      </c>
    </row>
    <row r="11" spans="1:5" ht="13.5" customHeight="1">
      <c r="A11" s="75" t="s">
        <v>12</v>
      </c>
      <c r="B11" s="65">
        <v>331</v>
      </c>
      <c r="C11" s="65">
        <v>354</v>
      </c>
      <c r="D11" s="65">
        <v>66</v>
      </c>
      <c r="E11" s="38">
        <f t="shared" si="0"/>
        <v>751</v>
      </c>
    </row>
    <row r="12" spans="1:5" ht="13.5" customHeight="1">
      <c r="A12" s="75" t="s">
        <v>13</v>
      </c>
      <c r="B12" s="65">
        <v>154</v>
      </c>
      <c r="C12" s="65">
        <v>133</v>
      </c>
      <c r="D12" s="65">
        <v>14</v>
      </c>
      <c r="E12" s="38">
        <f t="shared" si="0"/>
        <v>301</v>
      </c>
    </row>
    <row r="13" spans="1:5" ht="13.5" customHeight="1">
      <c r="A13" s="75" t="s">
        <v>14</v>
      </c>
      <c r="B13" s="65">
        <v>174</v>
      </c>
      <c r="C13" s="65">
        <v>104</v>
      </c>
      <c r="D13" s="65">
        <v>19</v>
      </c>
      <c r="E13" s="38">
        <f t="shared" si="0"/>
        <v>297</v>
      </c>
    </row>
    <row r="14" spans="1:5" ht="13.5" customHeight="1">
      <c r="A14" s="75" t="s">
        <v>15</v>
      </c>
      <c r="B14" s="65">
        <v>227</v>
      </c>
      <c r="C14" s="65">
        <v>1181</v>
      </c>
      <c r="D14" s="65">
        <v>195</v>
      </c>
      <c r="E14" s="38">
        <f t="shared" si="0"/>
        <v>1603</v>
      </c>
    </row>
    <row r="15" spans="1:5" ht="13.5" customHeight="1">
      <c r="A15" s="75" t="s">
        <v>16</v>
      </c>
      <c r="B15" s="65">
        <v>470</v>
      </c>
      <c r="C15" s="65">
        <v>1350</v>
      </c>
      <c r="D15" s="65">
        <v>415</v>
      </c>
      <c r="E15" s="38">
        <f t="shared" si="0"/>
        <v>2235</v>
      </c>
    </row>
    <row r="16" spans="1:5" ht="13.5" customHeight="1">
      <c r="A16" s="75" t="s">
        <v>21</v>
      </c>
      <c r="B16" s="65">
        <v>628</v>
      </c>
      <c r="C16" s="65">
        <v>2179</v>
      </c>
      <c r="D16" s="65">
        <v>192</v>
      </c>
      <c r="E16" s="38">
        <f t="shared" si="0"/>
        <v>2999</v>
      </c>
    </row>
    <row r="17" spans="1:5" ht="13.5" customHeight="1">
      <c r="A17" s="80" t="s">
        <v>131</v>
      </c>
      <c r="B17" s="66">
        <v>34</v>
      </c>
      <c r="C17" s="66">
        <v>161</v>
      </c>
      <c r="D17" s="66">
        <v>80</v>
      </c>
      <c r="E17" s="39">
        <f t="shared" si="0"/>
        <v>275</v>
      </c>
    </row>
    <row r="18" spans="1:5" ht="13.5" customHeight="1">
      <c r="A18" s="81" t="s">
        <v>24</v>
      </c>
      <c r="B18" s="40">
        <f>SUM(B4:B17)</f>
        <v>6138</v>
      </c>
      <c r="C18" s="40">
        <f>SUM(C4:C17)</f>
        <v>15585</v>
      </c>
      <c r="D18" s="40">
        <f>SUM(D4:D17)</f>
        <v>2164</v>
      </c>
      <c r="E18" s="40">
        <f>SUM(E4:E17)</f>
        <v>23887</v>
      </c>
    </row>
  </sheetData>
  <mergeCells count="2">
    <mergeCell ref="A2:A3"/>
    <mergeCell ref="B2:E2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8" width="10.125" style="2" customWidth="1"/>
    <col min="9" max="16384" width="19.625" style="2" customWidth="1"/>
  </cols>
  <sheetData>
    <row r="1" spans="1:2" ht="13.5" customHeight="1">
      <c r="A1" s="30" t="s">
        <v>113</v>
      </c>
      <c r="B1" s="2" t="s">
        <v>457</v>
      </c>
    </row>
    <row r="2" spans="1:7" ht="13.5" customHeight="1">
      <c r="A2" s="122" t="s">
        <v>47</v>
      </c>
      <c r="B2" s="122" t="s">
        <v>52</v>
      </c>
      <c r="C2" s="122"/>
      <c r="D2" s="122"/>
      <c r="E2" s="122"/>
      <c r="F2" s="122"/>
      <c r="G2" s="122"/>
    </row>
    <row r="3" spans="1:7" ht="26.25" customHeight="1">
      <c r="A3" s="122"/>
      <c r="B3" s="13" t="s">
        <v>34</v>
      </c>
      <c r="C3" s="13" t="s">
        <v>35</v>
      </c>
      <c r="D3" s="13" t="s">
        <v>36</v>
      </c>
      <c r="E3" s="13" t="s">
        <v>37</v>
      </c>
      <c r="F3" s="1" t="s">
        <v>4</v>
      </c>
      <c r="G3" s="1" t="s">
        <v>24</v>
      </c>
    </row>
    <row r="4" spans="1:7" ht="13.5" customHeight="1">
      <c r="A4" s="16" t="s">
        <v>5</v>
      </c>
      <c r="B4" s="61">
        <v>10</v>
      </c>
      <c r="C4" s="61">
        <v>36</v>
      </c>
      <c r="D4" s="61">
        <v>21</v>
      </c>
      <c r="E4" s="61">
        <v>2</v>
      </c>
      <c r="F4" s="61">
        <v>13</v>
      </c>
      <c r="G4" s="20">
        <f>SUM(B4:F4)</f>
        <v>82</v>
      </c>
    </row>
    <row r="5" spans="1:7" ht="13.5" customHeight="1">
      <c r="A5" s="17" t="s">
        <v>6</v>
      </c>
      <c r="B5" s="62">
        <v>62</v>
      </c>
      <c r="C5" s="62">
        <v>204</v>
      </c>
      <c r="D5" s="62">
        <v>77</v>
      </c>
      <c r="E5" s="62">
        <v>21</v>
      </c>
      <c r="F5" s="62">
        <v>47</v>
      </c>
      <c r="G5" s="21">
        <f aca="true" t="shared" si="0" ref="G5:G15">SUM(B5:F5)</f>
        <v>411</v>
      </c>
    </row>
    <row r="6" spans="1:7" ht="13.5" customHeight="1">
      <c r="A6" s="17" t="s">
        <v>7</v>
      </c>
      <c r="B6" s="62">
        <v>41</v>
      </c>
      <c r="C6" s="62">
        <v>122</v>
      </c>
      <c r="D6" s="62">
        <v>43</v>
      </c>
      <c r="E6" s="62">
        <v>3</v>
      </c>
      <c r="F6" s="62">
        <v>20</v>
      </c>
      <c r="G6" s="21">
        <f t="shared" si="0"/>
        <v>229</v>
      </c>
    </row>
    <row r="7" spans="1:7" ht="13.5" customHeight="1">
      <c r="A7" s="17" t="s">
        <v>8</v>
      </c>
      <c r="B7" s="62">
        <v>85</v>
      </c>
      <c r="C7" s="62">
        <v>361</v>
      </c>
      <c r="D7" s="62">
        <v>145</v>
      </c>
      <c r="E7" s="62">
        <v>38</v>
      </c>
      <c r="F7" s="62">
        <v>79</v>
      </c>
      <c r="G7" s="21">
        <f t="shared" si="0"/>
        <v>708</v>
      </c>
    </row>
    <row r="8" spans="1:7" ht="13.5" customHeight="1">
      <c r="A8" s="17" t="s">
        <v>9</v>
      </c>
      <c r="B8" s="62">
        <v>38</v>
      </c>
      <c r="C8" s="62">
        <v>128</v>
      </c>
      <c r="D8" s="62">
        <v>58</v>
      </c>
      <c r="E8" s="62">
        <v>7</v>
      </c>
      <c r="F8" s="62">
        <v>26</v>
      </c>
      <c r="G8" s="21">
        <f t="shared" si="0"/>
        <v>257</v>
      </c>
    </row>
    <row r="9" spans="1:7" ht="13.5" customHeight="1">
      <c r="A9" s="17" t="s">
        <v>10</v>
      </c>
      <c r="B9" s="62">
        <v>102</v>
      </c>
      <c r="C9" s="62">
        <v>256</v>
      </c>
      <c r="D9" s="62">
        <v>135</v>
      </c>
      <c r="E9" s="62">
        <v>21</v>
      </c>
      <c r="F9" s="62">
        <v>62</v>
      </c>
      <c r="G9" s="21">
        <f t="shared" si="0"/>
        <v>576</v>
      </c>
    </row>
    <row r="10" spans="1:7" ht="13.5" customHeight="1">
      <c r="A10" s="17" t="s">
        <v>11</v>
      </c>
      <c r="B10" s="62">
        <v>29</v>
      </c>
      <c r="C10" s="62">
        <v>55</v>
      </c>
      <c r="D10" s="62">
        <v>28</v>
      </c>
      <c r="E10" s="62">
        <v>3</v>
      </c>
      <c r="F10" s="62">
        <v>8</v>
      </c>
      <c r="G10" s="21">
        <f t="shared" si="0"/>
        <v>123</v>
      </c>
    </row>
    <row r="11" spans="1:7" ht="13.5" customHeight="1">
      <c r="A11" s="17" t="s">
        <v>12</v>
      </c>
      <c r="B11" s="62">
        <v>23</v>
      </c>
      <c r="C11" s="62">
        <v>65</v>
      </c>
      <c r="D11" s="62">
        <v>40</v>
      </c>
      <c r="E11" s="62">
        <v>11</v>
      </c>
      <c r="F11" s="62">
        <v>17</v>
      </c>
      <c r="G11" s="21">
        <f t="shared" si="0"/>
        <v>156</v>
      </c>
    </row>
    <row r="12" spans="1:7" ht="13.5" customHeight="1">
      <c r="A12" s="17" t="s">
        <v>13</v>
      </c>
      <c r="B12" s="62">
        <v>31</v>
      </c>
      <c r="C12" s="62">
        <v>33</v>
      </c>
      <c r="D12" s="62">
        <v>20</v>
      </c>
      <c r="E12" s="62">
        <v>1</v>
      </c>
      <c r="F12" s="62">
        <v>11</v>
      </c>
      <c r="G12" s="21">
        <f t="shared" si="0"/>
        <v>96</v>
      </c>
    </row>
    <row r="13" spans="1:7" ht="13.5" customHeight="1">
      <c r="A13" s="17" t="s">
        <v>14</v>
      </c>
      <c r="B13" s="62">
        <v>26</v>
      </c>
      <c r="C13" s="62">
        <v>22</v>
      </c>
      <c r="D13" s="62">
        <v>8</v>
      </c>
      <c r="E13" s="62">
        <v>0</v>
      </c>
      <c r="F13" s="62">
        <v>10</v>
      </c>
      <c r="G13" s="21">
        <f t="shared" si="0"/>
        <v>66</v>
      </c>
    </row>
    <row r="14" spans="1:7" ht="13.5" customHeight="1">
      <c r="A14" s="17" t="s">
        <v>15</v>
      </c>
      <c r="B14" s="62">
        <v>18</v>
      </c>
      <c r="C14" s="62">
        <v>70</v>
      </c>
      <c r="D14" s="62">
        <v>19</v>
      </c>
      <c r="E14" s="62">
        <v>7</v>
      </c>
      <c r="F14" s="62">
        <v>18</v>
      </c>
      <c r="G14" s="21">
        <f t="shared" si="0"/>
        <v>132</v>
      </c>
    </row>
    <row r="15" spans="1:7" ht="13.5" customHeight="1">
      <c r="A15" s="18" t="s">
        <v>16</v>
      </c>
      <c r="B15" s="63">
        <v>88</v>
      </c>
      <c r="C15" s="63">
        <v>159</v>
      </c>
      <c r="D15" s="63">
        <v>90</v>
      </c>
      <c r="E15" s="63">
        <v>19</v>
      </c>
      <c r="F15" s="63">
        <v>35</v>
      </c>
      <c r="G15" s="22">
        <f t="shared" si="0"/>
        <v>391</v>
      </c>
    </row>
    <row r="16" spans="1:7" ht="13.5" customHeight="1">
      <c r="A16" s="19" t="s">
        <v>24</v>
      </c>
      <c r="B16" s="15">
        <f>SUM(B4:B15)</f>
        <v>553</v>
      </c>
      <c r="C16" s="15">
        <f>SUM(C4:C15)</f>
        <v>1511</v>
      </c>
      <c r="D16" s="15">
        <f>SUM(D4:D15)</f>
        <v>684</v>
      </c>
      <c r="E16" s="15">
        <f>SUM(E4:E15)</f>
        <v>133</v>
      </c>
      <c r="F16" s="15">
        <f>SUM(F4:F15)</f>
        <v>346</v>
      </c>
      <c r="G16" s="15">
        <f>SUM(B16:F16)</f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6.625" style="30" customWidth="1"/>
    <col min="10" max="11" width="7.1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459</v>
      </c>
    </row>
    <row r="2" spans="1:11" ht="13.5" customHeight="1">
      <c r="A2" s="120" t="s">
        <v>47</v>
      </c>
      <c r="B2" s="121" t="s">
        <v>201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3.5" customHeight="1">
      <c r="A3" s="120"/>
      <c r="B3" s="3" t="s">
        <v>192</v>
      </c>
      <c r="C3" s="3" t="s">
        <v>193</v>
      </c>
      <c r="D3" s="3" t="s">
        <v>194</v>
      </c>
      <c r="E3" s="3" t="s">
        <v>195</v>
      </c>
      <c r="F3" s="3" t="s">
        <v>196</v>
      </c>
      <c r="G3" s="3" t="s">
        <v>197</v>
      </c>
      <c r="H3" s="3" t="s">
        <v>198</v>
      </c>
      <c r="I3" s="3" t="s">
        <v>199</v>
      </c>
      <c r="J3" s="3" t="s">
        <v>200</v>
      </c>
      <c r="K3" s="3" t="s">
        <v>77</v>
      </c>
    </row>
    <row r="4" spans="1:11" ht="13.5" customHeight="1">
      <c r="A4" s="74" t="s">
        <v>5</v>
      </c>
      <c r="B4" s="91">
        <v>51</v>
      </c>
      <c r="C4" s="91">
        <v>26</v>
      </c>
      <c r="D4" s="91">
        <v>25</v>
      </c>
      <c r="E4" s="91">
        <v>3</v>
      </c>
      <c r="F4" s="91">
        <v>5</v>
      </c>
      <c r="G4" s="91">
        <v>5</v>
      </c>
      <c r="H4" s="91">
        <v>24</v>
      </c>
      <c r="I4" s="91">
        <v>21</v>
      </c>
      <c r="J4" s="91">
        <v>1</v>
      </c>
      <c r="K4" s="92">
        <v>63</v>
      </c>
    </row>
    <row r="5" spans="1:11" ht="13.5" customHeight="1">
      <c r="A5" s="75" t="s">
        <v>6</v>
      </c>
      <c r="B5" s="93">
        <v>249</v>
      </c>
      <c r="C5" s="93">
        <v>128</v>
      </c>
      <c r="D5" s="93">
        <v>159</v>
      </c>
      <c r="E5" s="93">
        <v>31</v>
      </c>
      <c r="F5" s="93">
        <v>60</v>
      </c>
      <c r="G5" s="93">
        <v>72</v>
      </c>
      <c r="H5" s="93">
        <v>153</v>
      </c>
      <c r="I5" s="93">
        <v>167</v>
      </c>
      <c r="J5" s="93">
        <v>14</v>
      </c>
      <c r="K5" s="94">
        <v>317</v>
      </c>
    </row>
    <row r="6" spans="1:11" ht="13.5" customHeight="1">
      <c r="A6" s="75" t="s">
        <v>7</v>
      </c>
      <c r="B6" s="93">
        <v>156</v>
      </c>
      <c r="C6" s="93">
        <v>77</v>
      </c>
      <c r="D6" s="93">
        <v>102</v>
      </c>
      <c r="E6" s="93">
        <v>20</v>
      </c>
      <c r="F6" s="93">
        <v>28</v>
      </c>
      <c r="G6" s="93">
        <v>36</v>
      </c>
      <c r="H6" s="93">
        <v>91</v>
      </c>
      <c r="I6" s="93">
        <v>101</v>
      </c>
      <c r="J6" s="93">
        <v>10</v>
      </c>
      <c r="K6" s="94">
        <v>197</v>
      </c>
    </row>
    <row r="7" spans="1:11" ht="13.5" customHeight="1">
      <c r="A7" s="75" t="s">
        <v>8</v>
      </c>
      <c r="B7" s="93">
        <v>413</v>
      </c>
      <c r="C7" s="93">
        <v>239</v>
      </c>
      <c r="D7" s="93">
        <v>285</v>
      </c>
      <c r="E7" s="93">
        <v>55</v>
      </c>
      <c r="F7" s="93">
        <v>96</v>
      </c>
      <c r="G7" s="93">
        <v>102</v>
      </c>
      <c r="H7" s="93">
        <v>244</v>
      </c>
      <c r="I7" s="93">
        <v>270</v>
      </c>
      <c r="J7" s="93">
        <v>35</v>
      </c>
      <c r="K7" s="94">
        <v>545</v>
      </c>
    </row>
    <row r="8" spans="1:11" ht="13.5" customHeight="1">
      <c r="A8" s="75" t="s">
        <v>9</v>
      </c>
      <c r="B8" s="93">
        <v>171</v>
      </c>
      <c r="C8" s="93">
        <v>89</v>
      </c>
      <c r="D8" s="93">
        <v>108</v>
      </c>
      <c r="E8" s="93">
        <v>26</v>
      </c>
      <c r="F8" s="93">
        <v>40</v>
      </c>
      <c r="G8" s="93">
        <v>39</v>
      </c>
      <c r="H8" s="93">
        <v>81</v>
      </c>
      <c r="I8" s="93">
        <v>90</v>
      </c>
      <c r="J8" s="93">
        <v>14</v>
      </c>
      <c r="K8" s="94">
        <v>212</v>
      </c>
    </row>
    <row r="9" spans="1:11" ht="13.5" customHeight="1">
      <c r="A9" s="75" t="s">
        <v>10</v>
      </c>
      <c r="B9" s="93">
        <v>379</v>
      </c>
      <c r="C9" s="93">
        <v>234</v>
      </c>
      <c r="D9" s="93">
        <v>241</v>
      </c>
      <c r="E9" s="93">
        <v>46</v>
      </c>
      <c r="F9" s="93">
        <v>99</v>
      </c>
      <c r="G9" s="93">
        <v>86</v>
      </c>
      <c r="H9" s="93">
        <v>223</v>
      </c>
      <c r="I9" s="93">
        <v>233</v>
      </c>
      <c r="J9" s="93">
        <v>25</v>
      </c>
      <c r="K9" s="94">
        <v>466</v>
      </c>
    </row>
    <row r="10" spans="1:11" ht="13.5" customHeight="1">
      <c r="A10" s="75" t="s">
        <v>11</v>
      </c>
      <c r="B10" s="93">
        <v>86</v>
      </c>
      <c r="C10" s="93">
        <v>43</v>
      </c>
      <c r="D10" s="93">
        <v>55</v>
      </c>
      <c r="E10" s="93">
        <v>16</v>
      </c>
      <c r="F10" s="93">
        <v>17</v>
      </c>
      <c r="G10" s="93">
        <v>14</v>
      </c>
      <c r="H10" s="93">
        <v>39</v>
      </c>
      <c r="I10" s="93">
        <v>50</v>
      </c>
      <c r="J10" s="93">
        <v>4</v>
      </c>
      <c r="K10" s="94">
        <v>106</v>
      </c>
    </row>
    <row r="11" spans="1:11" ht="13.5" customHeight="1">
      <c r="A11" s="75" t="s">
        <v>12</v>
      </c>
      <c r="B11" s="93">
        <v>95</v>
      </c>
      <c r="C11" s="93">
        <v>57</v>
      </c>
      <c r="D11" s="93">
        <v>50</v>
      </c>
      <c r="E11" s="93">
        <v>14</v>
      </c>
      <c r="F11" s="93">
        <v>24</v>
      </c>
      <c r="G11" s="93">
        <v>18</v>
      </c>
      <c r="H11" s="93">
        <v>42</v>
      </c>
      <c r="I11" s="93">
        <v>58</v>
      </c>
      <c r="J11" s="93">
        <v>4</v>
      </c>
      <c r="K11" s="94">
        <v>121</v>
      </c>
    </row>
    <row r="12" spans="1:11" ht="13.5" customHeight="1">
      <c r="A12" s="75" t="s">
        <v>13</v>
      </c>
      <c r="B12" s="93">
        <v>74</v>
      </c>
      <c r="C12" s="93">
        <v>41</v>
      </c>
      <c r="D12" s="93">
        <v>38</v>
      </c>
      <c r="E12" s="93">
        <v>9</v>
      </c>
      <c r="F12" s="93">
        <v>15</v>
      </c>
      <c r="G12" s="93">
        <v>9</v>
      </c>
      <c r="H12" s="93">
        <v>25</v>
      </c>
      <c r="I12" s="93">
        <v>30</v>
      </c>
      <c r="J12" s="93">
        <v>3</v>
      </c>
      <c r="K12" s="94">
        <v>82</v>
      </c>
    </row>
    <row r="13" spans="1:11" ht="13.5" customHeight="1">
      <c r="A13" s="75" t="s">
        <v>14</v>
      </c>
      <c r="B13" s="93">
        <v>45</v>
      </c>
      <c r="C13" s="93">
        <v>24</v>
      </c>
      <c r="D13" s="93">
        <v>30</v>
      </c>
      <c r="E13" s="93">
        <v>7</v>
      </c>
      <c r="F13" s="93">
        <v>11</v>
      </c>
      <c r="G13" s="93">
        <v>11</v>
      </c>
      <c r="H13" s="93">
        <v>24</v>
      </c>
      <c r="I13" s="93">
        <v>23</v>
      </c>
      <c r="J13" s="93">
        <v>2</v>
      </c>
      <c r="K13" s="94">
        <v>54</v>
      </c>
    </row>
    <row r="14" spans="1:11" ht="13.5" customHeight="1">
      <c r="A14" s="75" t="s">
        <v>15</v>
      </c>
      <c r="B14" s="93">
        <v>83</v>
      </c>
      <c r="C14" s="93">
        <v>41</v>
      </c>
      <c r="D14" s="93">
        <v>38</v>
      </c>
      <c r="E14" s="93">
        <v>6</v>
      </c>
      <c r="F14" s="93">
        <v>11</v>
      </c>
      <c r="G14" s="93">
        <v>13</v>
      </c>
      <c r="H14" s="93">
        <v>39</v>
      </c>
      <c r="I14" s="93">
        <v>45</v>
      </c>
      <c r="J14" s="93">
        <v>3</v>
      </c>
      <c r="K14" s="94">
        <v>105</v>
      </c>
    </row>
    <row r="15" spans="1:11" ht="13.5" customHeight="1">
      <c r="A15" s="80" t="s">
        <v>16</v>
      </c>
      <c r="B15" s="95">
        <v>261</v>
      </c>
      <c r="C15" s="95">
        <v>149</v>
      </c>
      <c r="D15" s="95">
        <v>161</v>
      </c>
      <c r="E15" s="95">
        <v>46</v>
      </c>
      <c r="F15" s="95">
        <v>52</v>
      </c>
      <c r="G15" s="95">
        <v>52</v>
      </c>
      <c r="H15" s="95">
        <v>127</v>
      </c>
      <c r="I15" s="95">
        <v>164</v>
      </c>
      <c r="J15" s="95">
        <v>19</v>
      </c>
      <c r="K15" s="96">
        <v>321</v>
      </c>
    </row>
    <row r="16" spans="1:11" ht="13.5" customHeight="1">
      <c r="A16" s="81" t="s">
        <v>24</v>
      </c>
      <c r="B16" s="97">
        <f aca="true" t="shared" si="0" ref="B16:J16">SUM(B4:B15)</f>
        <v>2063</v>
      </c>
      <c r="C16" s="97">
        <f t="shared" si="0"/>
        <v>1148</v>
      </c>
      <c r="D16" s="97">
        <f t="shared" si="0"/>
        <v>1292</v>
      </c>
      <c r="E16" s="97">
        <f t="shared" si="0"/>
        <v>279</v>
      </c>
      <c r="F16" s="97">
        <f t="shared" si="0"/>
        <v>458</v>
      </c>
      <c r="G16" s="97">
        <f t="shared" si="0"/>
        <v>457</v>
      </c>
      <c r="H16" s="97">
        <f t="shared" si="0"/>
        <v>1112</v>
      </c>
      <c r="I16" s="97">
        <f t="shared" si="0"/>
        <v>1252</v>
      </c>
      <c r="J16" s="97">
        <f t="shared" si="0"/>
        <v>134</v>
      </c>
      <c r="K16" s="98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1" width="6.003906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458</v>
      </c>
    </row>
    <row r="2" spans="1:11" ht="13.5" customHeight="1">
      <c r="A2" s="120" t="s">
        <v>47</v>
      </c>
      <c r="B2" s="121" t="s">
        <v>209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63" customHeight="1">
      <c r="A3" s="120"/>
      <c r="B3" s="43" t="s">
        <v>202</v>
      </c>
      <c r="C3" s="43" t="s">
        <v>203</v>
      </c>
      <c r="D3" s="43" t="s">
        <v>204</v>
      </c>
      <c r="E3" s="43" t="s">
        <v>205</v>
      </c>
      <c r="F3" s="43" t="s">
        <v>206</v>
      </c>
      <c r="G3" s="43" t="s">
        <v>207</v>
      </c>
      <c r="H3" s="43" t="s">
        <v>210</v>
      </c>
      <c r="I3" s="43" t="s">
        <v>208</v>
      </c>
      <c r="J3" s="43" t="s">
        <v>200</v>
      </c>
      <c r="K3" s="43" t="s">
        <v>77</v>
      </c>
    </row>
    <row r="4" spans="1:11" ht="13.5" customHeight="1">
      <c r="A4" s="74" t="s">
        <v>5</v>
      </c>
      <c r="B4" s="64">
        <v>41</v>
      </c>
      <c r="C4" s="64">
        <v>24</v>
      </c>
      <c r="D4" s="64">
        <v>37</v>
      </c>
      <c r="E4" s="64">
        <v>16</v>
      </c>
      <c r="F4" s="64">
        <v>14</v>
      </c>
      <c r="G4" s="64">
        <v>2</v>
      </c>
      <c r="H4" s="64">
        <v>4</v>
      </c>
      <c r="I4" s="64">
        <v>9</v>
      </c>
      <c r="J4" s="64">
        <v>1</v>
      </c>
      <c r="K4" s="37">
        <v>60</v>
      </c>
    </row>
    <row r="5" spans="1:11" ht="13.5" customHeight="1">
      <c r="A5" s="75" t="s">
        <v>6</v>
      </c>
      <c r="B5" s="65">
        <v>212</v>
      </c>
      <c r="C5" s="65">
        <v>149</v>
      </c>
      <c r="D5" s="65">
        <v>158</v>
      </c>
      <c r="E5" s="65">
        <v>127</v>
      </c>
      <c r="F5" s="65">
        <v>127</v>
      </c>
      <c r="G5" s="65">
        <v>43</v>
      </c>
      <c r="H5" s="65">
        <v>7</v>
      </c>
      <c r="I5" s="65">
        <v>67</v>
      </c>
      <c r="J5" s="65">
        <v>20</v>
      </c>
      <c r="K5" s="38">
        <v>289</v>
      </c>
    </row>
    <row r="6" spans="1:11" ht="13.5" customHeight="1">
      <c r="A6" s="75" t="s">
        <v>7</v>
      </c>
      <c r="B6" s="65">
        <v>141</v>
      </c>
      <c r="C6" s="65">
        <v>111</v>
      </c>
      <c r="D6" s="65">
        <v>119</v>
      </c>
      <c r="E6" s="65">
        <v>67</v>
      </c>
      <c r="F6" s="65">
        <v>70</v>
      </c>
      <c r="G6" s="65">
        <v>19</v>
      </c>
      <c r="H6" s="65">
        <v>9</v>
      </c>
      <c r="I6" s="65">
        <v>41</v>
      </c>
      <c r="J6" s="65">
        <v>13</v>
      </c>
      <c r="K6" s="38">
        <v>180</v>
      </c>
    </row>
    <row r="7" spans="1:11" ht="13.5" customHeight="1">
      <c r="A7" s="75" t="s">
        <v>8</v>
      </c>
      <c r="B7" s="65">
        <v>381</v>
      </c>
      <c r="C7" s="65">
        <v>305</v>
      </c>
      <c r="D7" s="65">
        <v>340</v>
      </c>
      <c r="E7" s="65">
        <v>235</v>
      </c>
      <c r="F7" s="65">
        <v>202</v>
      </c>
      <c r="G7" s="65">
        <v>70</v>
      </c>
      <c r="H7" s="65">
        <v>28</v>
      </c>
      <c r="I7" s="65">
        <v>141</v>
      </c>
      <c r="J7" s="65">
        <v>34</v>
      </c>
      <c r="K7" s="38">
        <v>520</v>
      </c>
    </row>
    <row r="8" spans="1:11" ht="13.5" customHeight="1">
      <c r="A8" s="75" t="s">
        <v>9</v>
      </c>
      <c r="B8" s="65">
        <v>158</v>
      </c>
      <c r="C8" s="65">
        <v>127</v>
      </c>
      <c r="D8" s="65">
        <v>148</v>
      </c>
      <c r="E8" s="65">
        <v>73</v>
      </c>
      <c r="F8" s="65">
        <v>76</v>
      </c>
      <c r="G8" s="65">
        <v>17</v>
      </c>
      <c r="H8" s="65">
        <v>24</v>
      </c>
      <c r="I8" s="65">
        <v>47</v>
      </c>
      <c r="J8" s="65">
        <v>13</v>
      </c>
      <c r="K8" s="38">
        <v>196</v>
      </c>
    </row>
    <row r="9" spans="1:11" ht="13.5" customHeight="1">
      <c r="A9" s="75" t="s">
        <v>10</v>
      </c>
      <c r="B9" s="65">
        <v>338</v>
      </c>
      <c r="C9" s="65">
        <v>274</v>
      </c>
      <c r="D9" s="65">
        <v>322</v>
      </c>
      <c r="E9" s="65">
        <v>184</v>
      </c>
      <c r="F9" s="65">
        <v>184</v>
      </c>
      <c r="G9" s="65">
        <v>83</v>
      </c>
      <c r="H9" s="65">
        <v>51</v>
      </c>
      <c r="I9" s="65">
        <v>129</v>
      </c>
      <c r="J9" s="65">
        <v>24</v>
      </c>
      <c r="K9" s="38">
        <v>438</v>
      </c>
    </row>
    <row r="10" spans="1:11" ht="13.5" customHeight="1">
      <c r="A10" s="75" t="s">
        <v>11</v>
      </c>
      <c r="B10" s="65">
        <v>86</v>
      </c>
      <c r="C10" s="65">
        <v>66</v>
      </c>
      <c r="D10" s="65">
        <v>75</v>
      </c>
      <c r="E10" s="65">
        <v>29</v>
      </c>
      <c r="F10" s="65">
        <v>30</v>
      </c>
      <c r="G10" s="65">
        <v>23</v>
      </c>
      <c r="H10" s="65">
        <v>14</v>
      </c>
      <c r="I10" s="65">
        <v>22</v>
      </c>
      <c r="J10" s="65">
        <v>6</v>
      </c>
      <c r="K10" s="38">
        <v>105</v>
      </c>
    </row>
    <row r="11" spans="1:11" ht="13.5" customHeight="1">
      <c r="A11" s="75" t="s">
        <v>12</v>
      </c>
      <c r="B11" s="65">
        <v>90</v>
      </c>
      <c r="C11" s="65">
        <v>73</v>
      </c>
      <c r="D11" s="65">
        <v>91</v>
      </c>
      <c r="E11" s="65">
        <v>47</v>
      </c>
      <c r="F11" s="65">
        <v>44</v>
      </c>
      <c r="G11" s="65">
        <v>25</v>
      </c>
      <c r="H11" s="65">
        <v>24</v>
      </c>
      <c r="I11" s="65">
        <v>39</v>
      </c>
      <c r="J11" s="65">
        <v>3</v>
      </c>
      <c r="K11" s="38">
        <v>117</v>
      </c>
    </row>
    <row r="12" spans="1:11" ht="13.5" customHeight="1">
      <c r="A12" s="75" t="s">
        <v>13</v>
      </c>
      <c r="B12" s="65">
        <v>64</v>
      </c>
      <c r="C12" s="65">
        <v>51</v>
      </c>
      <c r="D12" s="65">
        <v>59</v>
      </c>
      <c r="E12" s="65">
        <v>25</v>
      </c>
      <c r="F12" s="65">
        <v>21</v>
      </c>
      <c r="G12" s="65">
        <v>15</v>
      </c>
      <c r="H12" s="65">
        <v>15</v>
      </c>
      <c r="I12" s="65">
        <v>20</v>
      </c>
      <c r="J12" s="65">
        <v>2</v>
      </c>
      <c r="K12" s="38">
        <v>77</v>
      </c>
    </row>
    <row r="13" spans="1:11" ht="13.5" customHeight="1">
      <c r="A13" s="75" t="s">
        <v>14</v>
      </c>
      <c r="B13" s="65">
        <v>39</v>
      </c>
      <c r="C13" s="65">
        <v>39</v>
      </c>
      <c r="D13" s="65">
        <v>43</v>
      </c>
      <c r="E13" s="65">
        <v>24</v>
      </c>
      <c r="F13" s="65">
        <v>21</v>
      </c>
      <c r="G13" s="65">
        <v>16</v>
      </c>
      <c r="H13" s="65">
        <v>10</v>
      </c>
      <c r="I13" s="65">
        <v>19</v>
      </c>
      <c r="J13" s="65">
        <v>3</v>
      </c>
      <c r="K13" s="38">
        <v>53</v>
      </c>
    </row>
    <row r="14" spans="1:11" ht="13.5" customHeight="1">
      <c r="A14" s="75" t="s">
        <v>15</v>
      </c>
      <c r="B14" s="65">
        <v>65</v>
      </c>
      <c r="C14" s="65">
        <v>45</v>
      </c>
      <c r="D14" s="65">
        <v>56</v>
      </c>
      <c r="E14" s="65">
        <v>37</v>
      </c>
      <c r="F14" s="65">
        <v>37</v>
      </c>
      <c r="G14" s="65">
        <v>10</v>
      </c>
      <c r="H14" s="65">
        <v>13</v>
      </c>
      <c r="I14" s="65">
        <v>9</v>
      </c>
      <c r="J14" s="65">
        <v>6</v>
      </c>
      <c r="K14" s="38">
        <v>89</v>
      </c>
    </row>
    <row r="15" spans="1:11" ht="13.5" customHeight="1">
      <c r="A15" s="80" t="s">
        <v>16</v>
      </c>
      <c r="B15" s="66">
        <v>245</v>
      </c>
      <c r="C15" s="66">
        <v>200</v>
      </c>
      <c r="D15" s="66">
        <v>228</v>
      </c>
      <c r="E15" s="66">
        <v>98</v>
      </c>
      <c r="F15" s="66">
        <v>115</v>
      </c>
      <c r="G15" s="66">
        <v>32</v>
      </c>
      <c r="H15" s="66">
        <v>38</v>
      </c>
      <c r="I15" s="66">
        <v>69</v>
      </c>
      <c r="J15" s="66">
        <v>24</v>
      </c>
      <c r="K15" s="39">
        <v>308</v>
      </c>
    </row>
    <row r="16" spans="1:11" ht="13.5" customHeight="1">
      <c r="A16" s="81" t="s">
        <v>24</v>
      </c>
      <c r="B16" s="40">
        <f aca="true" t="shared" si="0" ref="B16:J16">SUM(B4:B15)</f>
        <v>1860</v>
      </c>
      <c r="C16" s="40">
        <f t="shared" si="0"/>
        <v>1464</v>
      </c>
      <c r="D16" s="40">
        <f t="shared" si="0"/>
        <v>1676</v>
      </c>
      <c r="E16" s="40">
        <f t="shared" si="0"/>
        <v>962</v>
      </c>
      <c r="F16" s="40">
        <f t="shared" si="0"/>
        <v>941</v>
      </c>
      <c r="G16" s="40">
        <f t="shared" si="0"/>
        <v>355</v>
      </c>
      <c r="H16" s="40">
        <f t="shared" si="0"/>
        <v>237</v>
      </c>
      <c r="I16" s="40">
        <f t="shared" si="0"/>
        <v>612</v>
      </c>
      <c r="J16" s="40">
        <f t="shared" si="0"/>
        <v>149</v>
      </c>
      <c r="K16" s="67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6.25390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456</v>
      </c>
    </row>
    <row r="2" spans="1:9" ht="13.5" customHeight="1">
      <c r="A2" s="120" t="s">
        <v>47</v>
      </c>
      <c r="B2" s="121" t="s">
        <v>211</v>
      </c>
      <c r="C2" s="121"/>
      <c r="D2" s="121"/>
      <c r="E2" s="121"/>
      <c r="F2" s="121"/>
      <c r="G2" s="121"/>
      <c r="H2" s="121"/>
      <c r="I2" s="121"/>
    </row>
    <row r="3" spans="1:9" ht="75.75" customHeight="1">
      <c r="A3" s="120"/>
      <c r="B3" s="43" t="s">
        <v>212</v>
      </c>
      <c r="C3" s="43" t="s">
        <v>213</v>
      </c>
      <c r="D3" s="43" t="s">
        <v>214</v>
      </c>
      <c r="E3" s="44" t="s">
        <v>215</v>
      </c>
      <c r="F3" s="44" t="s">
        <v>216</v>
      </c>
      <c r="G3" s="43" t="s">
        <v>431</v>
      </c>
      <c r="H3" s="43" t="s">
        <v>168</v>
      </c>
      <c r="I3" s="43" t="s">
        <v>24</v>
      </c>
    </row>
    <row r="4" spans="1:9" ht="13.5" customHeight="1">
      <c r="A4" s="74" t="s">
        <v>5</v>
      </c>
      <c r="B4" s="64">
        <v>24</v>
      </c>
      <c r="C4" s="64">
        <v>0</v>
      </c>
      <c r="D4" s="64">
        <v>8</v>
      </c>
      <c r="E4" s="64">
        <v>15</v>
      </c>
      <c r="F4" s="64">
        <v>18</v>
      </c>
      <c r="G4" s="64">
        <v>7</v>
      </c>
      <c r="H4" s="64">
        <v>10</v>
      </c>
      <c r="I4" s="37">
        <f aca="true" t="shared" si="0" ref="I4:I15">SUM(B4:H4)</f>
        <v>82</v>
      </c>
    </row>
    <row r="5" spans="1:9" ht="13.5" customHeight="1">
      <c r="A5" s="75" t="s">
        <v>6</v>
      </c>
      <c r="B5" s="65">
        <v>128</v>
      </c>
      <c r="C5" s="65">
        <v>8</v>
      </c>
      <c r="D5" s="65">
        <v>51</v>
      </c>
      <c r="E5" s="65">
        <v>50</v>
      </c>
      <c r="F5" s="65">
        <v>84</v>
      </c>
      <c r="G5" s="65">
        <v>43</v>
      </c>
      <c r="H5" s="65">
        <v>47</v>
      </c>
      <c r="I5" s="38">
        <f t="shared" si="0"/>
        <v>411</v>
      </c>
    </row>
    <row r="6" spans="1:9" ht="13.5" customHeight="1">
      <c r="A6" s="75" t="s">
        <v>7</v>
      </c>
      <c r="B6" s="65">
        <v>73</v>
      </c>
      <c r="C6" s="65">
        <v>6</v>
      </c>
      <c r="D6" s="65">
        <v>30</v>
      </c>
      <c r="E6" s="65">
        <v>28</v>
      </c>
      <c r="F6" s="65">
        <v>55</v>
      </c>
      <c r="G6" s="65">
        <v>15</v>
      </c>
      <c r="H6" s="65">
        <v>22</v>
      </c>
      <c r="I6" s="38">
        <f t="shared" si="0"/>
        <v>229</v>
      </c>
    </row>
    <row r="7" spans="1:9" ht="13.5" customHeight="1">
      <c r="A7" s="75" t="s">
        <v>8</v>
      </c>
      <c r="B7" s="65">
        <v>223</v>
      </c>
      <c r="C7" s="65">
        <v>11</v>
      </c>
      <c r="D7" s="65">
        <v>115</v>
      </c>
      <c r="E7" s="65">
        <v>95</v>
      </c>
      <c r="F7" s="65">
        <v>149</v>
      </c>
      <c r="G7" s="65">
        <v>45</v>
      </c>
      <c r="H7" s="65">
        <v>70</v>
      </c>
      <c r="I7" s="38">
        <f t="shared" si="0"/>
        <v>708</v>
      </c>
    </row>
    <row r="8" spans="1:9" ht="13.5" customHeight="1">
      <c r="A8" s="75" t="s">
        <v>9</v>
      </c>
      <c r="B8" s="65">
        <v>93</v>
      </c>
      <c r="C8" s="65">
        <v>3</v>
      </c>
      <c r="D8" s="65">
        <v>22</v>
      </c>
      <c r="E8" s="65">
        <v>24</v>
      </c>
      <c r="F8" s="65">
        <v>68</v>
      </c>
      <c r="G8" s="65">
        <v>19</v>
      </c>
      <c r="H8" s="65">
        <v>28</v>
      </c>
      <c r="I8" s="38">
        <f t="shared" si="0"/>
        <v>257</v>
      </c>
    </row>
    <row r="9" spans="1:9" ht="13.5" customHeight="1">
      <c r="A9" s="75" t="s">
        <v>10</v>
      </c>
      <c r="B9" s="65">
        <v>161</v>
      </c>
      <c r="C9" s="65">
        <v>8</v>
      </c>
      <c r="D9" s="65">
        <v>93</v>
      </c>
      <c r="E9" s="65">
        <v>80</v>
      </c>
      <c r="F9" s="65">
        <v>144</v>
      </c>
      <c r="G9" s="65">
        <v>33</v>
      </c>
      <c r="H9" s="65">
        <v>57</v>
      </c>
      <c r="I9" s="38">
        <f t="shared" si="0"/>
        <v>576</v>
      </c>
    </row>
    <row r="10" spans="1:9" ht="13.5" customHeight="1">
      <c r="A10" s="75" t="s">
        <v>11</v>
      </c>
      <c r="B10" s="65">
        <v>57</v>
      </c>
      <c r="C10" s="65">
        <v>1</v>
      </c>
      <c r="D10" s="65">
        <v>10</v>
      </c>
      <c r="E10" s="65">
        <v>12</v>
      </c>
      <c r="F10" s="65">
        <v>24</v>
      </c>
      <c r="G10" s="65">
        <v>8</v>
      </c>
      <c r="H10" s="65">
        <v>11</v>
      </c>
      <c r="I10" s="38">
        <f t="shared" si="0"/>
        <v>123</v>
      </c>
    </row>
    <row r="11" spans="1:9" ht="13.5" customHeight="1">
      <c r="A11" s="75" t="s">
        <v>12</v>
      </c>
      <c r="B11" s="65">
        <v>54</v>
      </c>
      <c r="C11" s="65">
        <v>2</v>
      </c>
      <c r="D11" s="65">
        <v>25</v>
      </c>
      <c r="E11" s="65">
        <v>20</v>
      </c>
      <c r="F11" s="65">
        <v>34</v>
      </c>
      <c r="G11" s="65">
        <v>12</v>
      </c>
      <c r="H11" s="65">
        <v>9</v>
      </c>
      <c r="I11" s="38">
        <f t="shared" si="0"/>
        <v>156</v>
      </c>
    </row>
    <row r="12" spans="1:9" ht="13.5" customHeight="1">
      <c r="A12" s="75" t="s">
        <v>13</v>
      </c>
      <c r="B12" s="65">
        <v>43</v>
      </c>
      <c r="C12" s="65">
        <v>2</v>
      </c>
      <c r="D12" s="65">
        <v>10</v>
      </c>
      <c r="E12" s="65">
        <v>9</v>
      </c>
      <c r="F12" s="65">
        <v>24</v>
      </c>
      <c r="G12" s="65">
        <v>4</v>
      </c>
      <c r="H12" s="65">
        <v>4</v>
      </c>
      <c r="I12" s="38">
        <f t="shared" si="0"/>
        <v>96</v>
      </c>
    </row>
    <row r="13" spans="1:9" ht="13.5" customHeight="1">
      <c r="A13" s="75" t="s">
        <v>14</v>
      </c>
      <c r="B13" s="65">
        <v>28</v>
      </c>
      <c r="C13" s="65">
        <v>1</v>
      </c>
      <c r="D13" s="65">
        <v>11</v>
      </c>
      <c r="E13" s="65">
        <v>6</v>
      </c>
      <c r="F13" s="65">
        <v>10</v>
      </c>
      <c r="G13" s="65">
        <v>3</v>
      </c>
      <c r="H13" s="65">
        <v>7</v>
      </c>
      <c r="I13" s="38">
        <f t="shared" si="0"/>
        <v>66</v>
      </c>
    </row>
    <row r="14" spans="1:9" ht="13.5" customHeight="1">
      <c r="A14" s="75" t="s">
        <v>15</v>
      </c>
      <c r="B14" s="65">
        <v>47</v>
      </c>
      <c r="C14" s="65">
        <v>3</v>
      </c>
      <c r="D14" s="65">
        <v>17</v>
      </c>
      <c r="E14" s="65">
        <v>21</v>
      </c>
      <c r="F14" s="65">
        <v>19</v>
      </c>
      <c r="G14" s="65">
        <v>15</v>
      </c>
      <c r="H14" s="65">
        <v>10</v>
      </c>
      <c r="I14" s="38">
        <f t="shared" si="0"/>
        <v>132</v>
      </c>
    </row>
    <row r="15" spans="1:9" ht="13.5" customHeight="1">
      <c r="A15" s="80" t="s">
        <v>16</v>
      </c>
      <c r="B15" s="66">
        <v>145</v>
      </c>
      <c r="C15" s="66">
        <v>5</v>
      </c>
      <c r="D15" s="66">
        <v>36</v>
      </c>
      <c r="E15" s="66">
        <v>47</v>
      </c>
      <c r="F15" s="66">
        <v>103</v>
      </c>
      <c r="G15" s="66">
        <v>30</v>
      </c>
      <c r="H15" s="66">
        <v>25</v>
      </c>
      <c r="I15" s="39">
        <f t="shared" si="0"/>
        <v>391</v>
      </c>
    </row>
    <row r="16" spans="1:9" ht="13.5" customHeight="1">
      <c r="A16" s="81" t="s">
        <v>24</v>
      </c>
      <c r="B16" s="40">
        <f aca="true" t="shared" si="1" ref="B16:I16">SUM(B4:B15)</f>
        <v>1076</v>
      </c>
      <c r="C16" s="40">
        <f t="shared" si="1"/>
        <v>50</v>
      </c>
      <c r="D16" s="40">
        <f t="shared" si="1"/>
        <v>428</v>
      </c>
      <c r="E16" s="40">
        <f t="shared" si="1"/>
        <v>407</v>
      </c>
      <c r="F16" s="40">
        <f t="shared" si="1"/>
        <v>732</v>
      </c>
      <c r="G16" s="40">
        <f t="shared" si="1"/>
        <v>234</v>
      </c>
      <c r="H16" s="40">
        <f t="shared" si="1"/>
        <v>300</v>
      </c>
      <c r="I16" s="40">
        <f t="shared" si="1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3" width="5.625" style="30" customWidth="1"/>
    <col min="14" max="14" width="17.50390625" style="30" customWidth="1"/>
    <col min="15" max="16384" width="9.00390625" style="30" customWidth="1"/>
  </cols>
  <sheetData>
    <row r="1" spans="1:2" ht="13.5" customHeight="1">
      <c r="A1" s="30" t="s">
        <v>113</v>
      </c>
      <c r="B1" s="30" t="s">
        <v>460</v>
      </c>
    </row>
    <row r="2" spans="1:12" ht="13.5" customHeight="1">
      <c r="A2" s="120" t="s">
        <v>47</v>
      </c>
      <c r="B2" s="121" t="s">
        <v>221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56.25" customHeight="1">
      <c r="A3" s="120"/>
      <c r="B3" s="43" t="s">
        <v>192</v>
      </c>
      <c r="C3" s="43" t="s">
        <v>193</v>
      </c>
      <c r="D3" s="43" t="s">
        <v>194</v>
      </c>
      <c r="E3" s="43" t="s">
        <v>195</v>
      </c>
      <c r="F3" s="43" t="s">
        <v>217</v>
      </c>
      <c r="G3" s="43" t="s">
        <v>218</v>
      </c>
      <c r="H3" s="43" t="s">
        <v>198</v>
      </c>
      <c r="I3" s="43" t="s">
        <v>199</v>
      </c>
      <c r="J3" s="43" t="s">
        <v>219</v>
      </c>
      <c r="K3" s="43" t="s">
        <v>220</v>
      </c>
      <c r="L3" s="43" t="s">
        <v>77</v>
      </c>
    </row>
    <row r="4" spans="1:12" ht="13.5" customHeight="1">
      <c r="A4" s="74" t="s">
        <v>5</v>
      </c>
      <c r="B4" s="64">
        <v>9</v>
      </c>
      <c r="C4" s="64">
        <v>5</v>
      </c>
      <c r="D4" s="64">
        <v>4</v>
      </c>
      <c r="E4" s="64">
        <v>4</v>
      </c>
      <c r="F4" s="64">
        <v>5</v>
      </c>
      <c r="G4" s="64">
        <v>0</v>
      </c>
      <c r="H4" s="64">
        <v>4</v>
      </c>
      <c r="I4" s="64">
        <v>4</v>
      </c>
      <c r="J4" s="64">
        <v>0</v>
      </c>
      <c r="K4" s="64">
        <v>2</v>
      </c>
      <c r="L4" s="37">
        <v>17</v>
      </c>
    </row>
    <row r="5" spans="1:12" ht="13.5" customHeight="1">
      <c r="A5" s="75" t="s">
        <v>6</v>
      </c>
      <c r="B5" s="65">
        <v>57</v>
      </c>
      <c r="C5" s="65">
        <v>23</v>
      </c>
      <c r="D5" s="65">
        <v>31</v>
      </c>
      <c r="E5" s="65">
        <v>20</v>
      </c>
      <c r="F5" s="65">
        <v>15</v>
      </c>
      <c r="G5" s="65">
        <v>23</v>
      </c>
      <c r="H5" s="65">
        <v>30</v>
      </c>
      <c r="I5" s="65">
        <v>23</v>
      </c>
      <c r="J5" s="65">
        <v>7</v>
      </c>
      <c r="K5" s="65">
        <v>8</v>
      </c>
      <c r="L5" s="38">
        <v>110</v>
      </c>
    </row>
    <row r="6" spans="1:12" ht="13.5" customHeight="1">
      <c r="A6" s="75" t="s">
        <v>7</v>
      </c>
      <c r="B6" s="65">
        <v>29</v>
      </c>
      <c r="C6" s="65">
        <v>13</v>
      </c>
      <c r="D6" s="65">
        <v>22</v>
      </c>
      <c r="E6" s="65">
        <v>13</v>
      </c>
      <c r="F6" s="65">
        <v>7</v>
      </c>
      <c r="G6" s="65">
        <v>7</v>
      </c>
      <c r="H6" s="65">
        <v>25</v>
      </c>
      <c r="I6" s="65">
        <v>22</v>
      </c>
      <c r="J6" s="65">
        <v>6</v>
      </c>
      <c r="K6" s="65">
        <v>3</v>
      </c>
      <c r="L6" s="38">
        <v>64</v>
      </c>
    </row>
    <row r="7" spans="1:12" ht="13.5" customHeight="1">
      <c r="A7" s="75" t="s">
        <v>8</v>
      </c>
      <c r="B7" s="65">
        <v>89</v>
      </c>
      <c r="C7" s="65">
        <v>43</v>
      </c>
      <c r="D7" s="65">
        <v>44</v>
      </c>
      <c r="E7" s="65">
        <v>48</v>
      </c>
      <c r="F7" s="65">
        <v>20</v>
      </c>
      <c r="G7" s="65">
        <v>31</v>
      </c>
      <c r="H7" s="65">
        <v>37</v>
      </c>
      <c r="I7" s="65">
        <v>25</v>
      </c>
      <c r="J7" s="65">
        <v>20</v>
      </c>
      <c r="K7" s="65">
        <v>11</v>
      </c>
      <c r="L7" s="38">
        <v>189</v>
      </c>
    </row>
    <row r="8" spans="1:12" ht="13.5" customHeight="1">
      <c r="A8" s="75" t="s">
        <v>9</v>
      </c>
      <c r="B8" s="65">
        <v>45</v>
      </c>
      <c r="C8" s="65">
        <v>13</v>
      </c>
      <c r="D8" s="65">
        <v>23</v>
      </c>
      <c r="E8" s="65">
        <v>18</v>
      </c>
      <c r="F8" s="65">
        <v>9</v>
      </c>
      <c r="G8" s="65">
        <v>13</v>
      </c>
      <c r="H8" s="65">
        <v>9</v>
      </c>
      <c r="I8" s="65">
        <v>15</v>
      </c>
      <c r="J8" s="65">
        <v>6</v>
      </c>
      <c r="K8" s="65">
        <v>5</v>
      </c>
      <c r="L8" s="38">
        <v>79</v>
      </c>
    </row>
    <row r="9" spans="1:12" ht="13.5" customHeight="1">
      <c r="A9" s="75" t="s">
        <v>10</v>
      </c>
      <c r="B9" s="65">
        <v>78</v>
      </c>
      <c r="C9" s="65">
        <v>38</v>
      </c>
      <c r="D9" s="65">
        <v>38</v>
      </c>
      <c r="E9" s="65">
        <v>16</v>
      </c>
      <c r="F9" s="65">
        <v>15</v>
      </c>
      <c r="G9" s="65">
        <v>18</v>
      </c>
      <c r="H9" s="65">
        <v>27</v>
      </c>
      <c r="I9" s="65">
        <v>35</v>
      </c>
      <c r="J9" s="65">
        <v>12</v>
      </c>
      <c r="K9" s="65">
        <v>8</v>
      </c>
      <c r="L9" s="38">
        <v>139</v>
      </c>
    </row>
    <row r="10" spans="1:12" ht="13.5" customHeight="1">
      <c r="A10" s="75" t="s">
        <v>11</v>
      </c>
      <c r="B10" s="65">
        <v>19</v>
      </c>
      <c r="C10" s="65">
        <v>12</v>
      </c>
      <c r="D10" s="65">
        <v>15</v>
      </c>
      <c r="E10" s="65">
        <v>9</v>
      </c>
      <c r="F10" s="65">
        <v>4</v>
      </c>
      <c r="G10" s="65">
        <v>8</v>
      </c>
      <c r="H10" s="65">
        <v>10</v>
      </c>
      <c r="I10" s="65">
        <v>11</v>
      </c>
      <c r="J10" s="65">
        <v>1</v>
      </c>
      <c r="K10" s="65">
        <v>5</v>
      </c>
      <c r="L10" s="38">
        <v>45</v>
      </c>
    </row>
    <row r="11" spans="1:12" ht="13.5" customHeight="1">
      <c r="A11" s="75" t="s">
        <v>12</v>
      </c>
      <c r="B11" s="65">
        <v>20</v>
      </c>
      <c r="C11" s="65">
        <v>11</v>
      </c>
      <c r="D11" s="65">
        <v>12</v>
      </c>
      <c r="E11" s="65">
        <v>11</v>
      </c>
      <c r="F11" s="65">
        <v>6</v>
      </c>
      <c r="G11" s="65">
        <v>6</v>
      </c>
      <c r="H11" s="65">
        <v>13</v>
      </c>
      <c r="I11" s="65">
        <v>10</v>
      </c>
      <c r="J11" s="65">
        <v>6</v>
      </c>
      <c r="K11" s="65">
        <v>2</v>
      </c>
      <c r="L11" s="38">
        <v>47</v>
      </c>
    </row>
    <row r="12" spans="1:12" ht="13.5" customHeight="1">
      <c r="A12" s="75" t="s">
        <v>13</v>
      </c>
      <c r="B12" s="65">
        <v>17</v>
      </c>
      <c r="C12" s="65">
        <v>17</v>
      </c>
      <c r="D12" s="65">
        <v>11</v>
      </c>
      <c r="E12" s="65">
        <v>5</v>
      </c>
      <c r="F12" s="65">
        <v>3</v>
      </c>
      <c r="G12" s="65">
        <v>3</v>
      </c>
      <c r="H12" s="65">
        <v>5</v>
      </c>
      <c r="I12" s="65">
        <v>7</v>
      </c>
      <c r="J12" s="65">
        <v>0</v>
      </c>
      <c r="K12" s="65">
        <v>4</v>
      </c>
      <c r="L12" s="38">
        <v>34</v>
      </c>
    </row>
    <row r="13" spans="1:12" ht="13.5" customHeight="1">
      <c r="A13" s="75" t="s">
        <v>14</v>
      </c>
      <c r="B13" s="65">
        <v>13</v>
      </c>
      <c r="C13" s="65">
        <v>10</v>
      </c>
      <c r="D13" s="65">
        <v>11</v>
      </c>
      <c r="E13" s="65">
        <v>6</v>
      </c>
      <c r="F13" s="65">
        <v>4</v>
      </c>
      <c r="G13" s="65">
        <v>5</v>
      </c>
      <c r="H13" s="65">
        <v>9</v>
      </c>
      <c r="I13" s="65">
        <v>8</v>
      </c>
      <c r="J13" s="65">
        <v>2</v>
      </c>
      <c r="K13" s="65">
        <v>2</v>
      </c>
      <c r="L13" s="38">
        <v>24</v>
      </c>
    </row>
    <row r="14" spans="1:12" ht="13.5" customHeight="1">
      <c r="A14" s="75" t="s">
        <v>15</v>
      </c>
      <c r="B14" s="65">
        <v>29</v>
      </c>
      <c r="C14" s="65">
        <v>19</v>
      </c>
      <c r="D14" s="65">
        <v>11</v>
      </c>
      <c r="E14" s="65">
        <v>13</v>
      </c>
      <c r="F14" s="65">
        <v>10</v>
      </c>
      <c r="G14" s="65">
        <v>10</v>
      </c>
      <c r="H14" s="65">
        <v>12</v>
      </c>
      <c r="I14" s="65">
        <v>14</v>
      </c>
      <c r="J14" s="65">
        <v>6</v>
      </c>
      <c r="K14" s="65">
        <v>3</v>
      </c>
      <c r="L14" s="38">
        <v>46</v>
      </c>
    </row>
    <row r="15" spans="1:12" ht="13.5" customHeight="1">
      <c r="A15" s="80" t="s">
        <v>16</v>
      </c>
      <c r="B15" s="66">
        <v>70</v>
      </c>
      <c r="C15" s="66">
        <v>44</v>
      </c>
      <c r="D15" s="66">
        <v>48</v>
      </c>
      <c r="E15" s="66">
        <v>27</v>
      </c>
      <c r="F15" s="66">
        <v>19</v>
      </c>
      <c r="G15" s="66">
        <v>22</v>
      </c>
      <c r="H15" s="66">
        <v>25</v>
      </c>
      <c r="I15" s="66">
        <v>31</v>
      </c>
      <c r="J15" s="66">
        <v>5</v>
      </c>
      <c r="K15" s="66">
        <v>4</v>
      </c>
      <c r="L15" s="39">
        <v>124</v>
      </c>
    </row>
    <row r="16" spans="1:12" ht="13.5" customHeight="1">
      <c r="A16" s="81" t="s">
        <v>24</v>
      </c>
      <c r="B16" s="40">
        <f aca="true" t="shared" si="0" ref="B16:K16">SUM(B4:B15)</f>
        <v>475</v>
      </c>
      <c r="C16" s="40">
        <f t="shared" si="0"/>
        <v>248</v>
      </c>
      <c r="D16" s="40">
        <f t="shared" si="0"/>
        <v>270</v>
      </c>
      <c r="E16" s="40">
        <f t="shared" si="0"/>
        <v>190</v>
      </c>
      <c r="F16" s="40">
        <f t="shared" si="0"/>
        <v>117</v>
      </c>
      <c r="G16" s="40">
        <f t="shared" si="0"/>
        <v>146</v>
      </c>
      <c r="H16" s="40">
        <f t="shared" si="0"/>
        <v>206</v>
      </c>
      <c r="I16" s="40">
        <f t="shared" si="0"/>
        <v>205</v>
      </c>
      <c r="J16" s="40">
        <f t="shared" si="0"/>
        <v>71</v>
      </c>
      <c r="K16" s="40">
        <f t="shared" si="0"/>
        <v>57</v>
      </c>
      <c r="L16" s="67"/>
    </row>
  </sheetData>
  <mergeCells count="2">
    <mergeCell ref="A2:A3"/>
    <mergeCell ref="B2:L2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1" width="6.1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460</v>
      </c>
    </row>
    <row r="2" spans="1:11" ht="13.5" customHeight="1">
      <c r="A2" s="120" t="s">
        <v>47</v>
      </c>
      <c r="B2" s="121" t="s">
        <v>223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65.25" customHeight="1">
      <c r="A3" s="120"/>
      <c r="B3" s="43" t="s">
        <v>202</v>
      </c>
      <c r="C3" s="43" t="s">
        <v>203</v>
      </c>
      <c r="D3" s="43" t="s">
        <v>204</v>
      </c>
      <c r="E3" s="43" t="s">
        <v>205</v>
      </c>
      <c r="F3" s="43" t="s">
        <v>206</v>
      </c>
      <c r="G3" s="43" t="s">
        <v>207</v>
      </c>
      <c r="H3" s="43" t="s">
        <v>222</v>
      </c>
      <c r="I3" s="43" t="s">
        <v>208</v>
      </c>
      <c r="J3" s="43" t="s">
        <v>200</v>
      </c>
      <c r="K3" s="99" t="s">
        <v>77</v>
      </c>
    </row>
    <row r="4" spans="1:11" ht="13.5" customHeight="1">
      <c r="A4" s="74" t="s">
        <v>5</v>
      </c>
      <c r="B4" s="91">
        <v>8</v>
      </c>
      <c r="C4" s="91">
        <v>4</v>
      </c>
      <c r="D4" s="91">
        <v>4</v>
      </c>
      <c r="E4" s="91">
        <v>1</v>
      </c>
      <c r="F4" s="91">
        <v>5</v>
      </c>
      <c r="G4" s="91">
        <v>0</v>
      </c>
      <c r="H4" s="91">
        <v>0</v>
      </c>
      <c r="I4" s="91">
        <v>1</v>
      </c>
      <c r="J4" s="91">
        <v>1</v>
      </c>
      <c r="K4" s="92">
        <v>14</v>
      </c>
    </row>
    <row r="5" spans="1:11" ht="13.5" customHeight="1">
      <c r="A5" s="75" t="s">
        <v>6</v>
      </c>
      <c r="B5" s="93">
        <v>31</v>
      </c>
      <c r="C5" s="93">
        <v>22</v>
      </c>
      <c r="D5" s="93">
        <v>33</v>
      </c>
      <c r="E5" s="93">
        <v>9</v>
      </c>
      <c r="F5" s="93">
        <v>35</v>
      </c>
      <c r="G5" s="93">
        <v>9</v>
      </c>
      <c r="H5" s="93">
        <v>6</v>
      </c>
      <c r="I5" s="93">
        <v>10</v>
      </c>
      <c r="J5" s="93">
        <v>2</v>
      </c>
      <c r="K5" s="94">
        <v>86</v>
      </c>
    </row>
    <row r="6" spans="1:11" ht="13.5" customHeight="1">
      <c r="A6" s="75" t="s">
        <v>7</v>
      </c>
      <c r="B6" s="93">
        <v>23</v>
      </c>
      <c r="C6" s="93">
        <v>16</v>
      </c>
      <c r="D6" s="93">
        <v>24</v>
      </c>
      <c r="E6" s="93">
        <v>11</v>
      </c>
      <c r="F6" s="93">
        <v>15</v>
      </c>
      <c r="G6" s="93">
        <v>4</v>
      </c>
      <c r="H6" s="93">
        <v>1</v>
      </c>
      <c r="I6" s="93">
        <v>10</v>
      </c>
      <c r="J6" s="93">
        <v>2</v>
      </c>
      <c r="K6" s="94">
        <v>46</v>
      </c>
    </row>
    <row r="7" spans="1:11" ht="13.5" customHeight="1">
      <c r="A7" s="75" t="s">
        <v>8</v>
      </c>
      <c r="B7" s="93">
        <v>54</v>
      </c>
      <c r="C7" s="93">
        <v>41</v>
      </c>
      <c r="D7" s="93">
        <v>56</v>
      </c>
      <c r="E7" s="93">
        <v>21</v>
      </c>
      <c r="F7" s="93">
        <v>31</v>
      </c>
      <c r="G7" s="93">
        <v>10</v>
      </c>
      <c r="H7" s="93">
        <v>9</v>
      </c>
      <c r="I7" s="93">
        <v>25</v>
      </c>
      <c r="J7" s="93">
        <v>6</v>
      </c>
      <c r="K7" s="94">
        <v>139</v>
      </c>
    </row>
    <row r="8" spans="1:11" ht="13.5" customHeight="1">
      <c r="A8" s="75" t="s">
        <v>9</v>
      </c>
      <c r="B8" s="93">
        <v>24</v>
      </c>
      <c r="C8" s="93">
        <v>17</v>
      </c>
      <c r="D8" s="93">
        <v>22</v>
      </c>
      <c r="E8" s="93">
        <v>5</v>
      </c>
      <c r="F8" s="93">
        <v>11</v>
      </c>
      <c r="G8" s="93">
        <v>6</v>
      </c>
      <c r="H8" s="93">
        <v>1</v>
      </c>
      <c r="I8" s="93">
        <v>5</v>
      </c>
      <c r="J8" s="93">
        <v>3</v>
      </c>
      <c r="K8" s="94">
        <v>57</v>
      </c>
    </row>
    <row r="9" spans="1:11" ht="13.5" customHeight="1">
      <c r="A9" s="75" t="s">
        <v>10</v>
      </c>
      <c r="B9" s="93">
        <v>50</v>
      </c>
      <c r="C9" s="93">
        <v>22</v>
      </c>
      <c r="D9" s="93">
        <v>44</v>
      </c>
      <c r="E9" s="93">
        <v>23</v>
      </c>
      <c r="F9" s="93">
        <v>31</v>
      </c>
      <c r="G9" s="93">
        <v>14</v>
      </c>
      <c r="H9" s="93">
        <v>5</v>
      </c>
      <c r="I9" s="93">
        <v>31</v>
      </c>
      <c r="J9" s="93">
        <v>9</v>
      </c>
      <c r="K9" s="94">
        <v>119</v>
      </c>
    </row>
    <row r="10" spans="1:11" ht="13.5" customHeight="1">
      <c r="A10" s="75" t="s">
        <v>11</v>
      </c>
      <c r="B10" s="93">
        <v>12</v>
      </c>
      <c r="C10" s="93">
        <v>15</v>
      </c>
      <c r="D10" s="93">
        <v>11</v>
      </c>
      <c r="E10" s="93">
        <v>9</v>
      </c>
      <c r="F10" s="93">
        <v>11</v>
      </c>
      <c r="G10" s="93">
        <v>8</v>
      </c>
      <c r="H10" s="93">
        <v>3</v>
      </c>
      <c r="I10" s="93">
        <v>4</v>
      </c>
      <c r="J10" s="93">
        <v>4</v>
      </c>
      <c r="K10" s="94">
        <v>38</v>
      </c>
    </row>
    <row r="11" spans="1:11" ht="13.5" customHeight="1">
      <c r="A11" s="75" t="s">
        <v>12</v>
      </c>
      <c r="B11" s="93">
        <v>13</v>
      </c>
      <c r="C11" s="93">
        <v>11</v>
      </c>
      <c r="D11" s="93">
        <v>14</v>
      </c>
      <c r="E11" s="93">
        <v>10</v>
      </c>
      <c r="F11" s="93">
        <v>18</v>
      </c>
      <c r="G11" s="93">
        <v>6</v>
      </c>
      <c r="H11" s="93">
        <v>3</v>
      </c>
      <c r="I11" s="93">
        <v>5</v>
      </c>
      <c r="J11" s="93">
        <v>3</v>
      </c>
      <c r="K11" s="94">
        <v>39</v>
      </c>
    </row>
    <row r="12" spans="1:11" ht="13.5" customHeight="1">
      <c r="A12" s="75" t="s">
        <v>13</v>
      </c>
      <c r="B12" s="93">
        <v>7</v>
      </c>
      <c r="C12" s="93">
        <v>8</v>
      </c>
      <c r="D12" s="93">
        <v>10</v>
      </c>
      <c r="E12" s="93">
        <v>5</v>
      </c>
      <c r="F12" s="93">
        <v>9</v>
      </c>
      <c r="G12" s="93">
        <v>2</v>
      </c>
      <c r="H12" s="93">
        <v>3</v>
      </c>
      <c r="I12" s="93">
        <v>8</v>
      </c>
      <c r="J12" s="93">
        <v>4</v>
      </c>
      <c r="K12" s="94">
        <v>25</v>
      </c>
    </row>
    <row r="13" spans="1:11" ht="13.5" customHeight="1">
      <c r="A13" s="75" t="s">
        <v>14</v>
      </c>
      <c r="B13" s="93">
        <v>10</v>
      </c>
      <c r="C13" s="93">
        <v>6</v>
      </c>
      <c r="D13" s="93">
        <v>7</v>
      </c>
      <c r="E13" s="93">
        <v>3</v>
      </c>
      <c r="F13" s="93">
        <v>6</v>
      </c>
      <c r="G13" s="93">
        <v>5</v>
      </c>
      <c r="H13" s="93">
        <v>1</v>
      </c>
      <c r="I13" s="93">
        <v>8</v>
      </c>
      <c r="J13" s="93">
        <v>1</v>
      </c>
      <c r="K13" s="94">
        <v>22</v>
      </c>
    </row>
    <row r="14" spans="1:11" ht="13.5" customHeight="1">
      <c r="A14" s="75" t="s">
        <v>15</v>
      </c>
      <c r="B14" s="93">
        <v>20</v>
      </c>
      <c r="C14" s="93">
        <v>14</v>
      </c>
      <c r="D14" s="93">
        <v>12</v>
      </c>
      <c r="E14" s="93">
        <v>8</v>
      </c>
      <c r="F14" s="93">
        <v>11</v>
      </c>
      <c r="G14" s="93">
        <v>2</v>
      </c>
      <c r="H14" s="93">
        <v>4</v>
      </c>
      <c r="I14" s="93">
        <v>10</v>
      </c>
      <c r="J14" s="93">
        <v>2</v>
      </c>
      <c r="K14" s="94">
        <v>27</v>
      </c>
    </row>
    <row r="15" spans="1:11" ht="13.5" customHeight="1">
      <c r="A15" s="80" t="s">
        <v>16</v>
      </c>
      <c r="B15" s="95">
        <v>35</v>
      </c>
      <c r="C15" s="95">
        <v>26</v>
      </c>
      <c r="D15" s="95">
        <v>33</v>
      </c>
      <c r="E15" s="95">
        <v>9</v>
      </c>
      <c r="F15" s="95">
        <v>31</v>
      </c>
      <c r="G15" s="95">
        <v>3</v>
      </c>
      <c r="H15" s="95">
        <v>9</v>
      </c>
      <c r="I15" s="95">
        <v>14</v>
      </c>
      <c r="J15" s="95">
        <v>6</v>
      </c>
      <c r="K15" s="96">
        <v>90</v>
      </c>
    </row>
    <row r="16" spans="1:11" ht="13.5" customHeight="1">
      <c r="A16" s="81" t="s">
        <v>24</v>
      </c>
      <c r="B16" s="97">
        <f aca="true" t="shared" si="0" ref="B16:J16">SUM(B4:B15)</f>
        <v>287</v>
      </c>
      <c r="C16" s="97">
        <f t="shared" si="0"/>
        <v>202</v>
      </c>
      <c r="D16" s="97">
        <f t="shared" si="0"/>
        <v>270</v>
      </c>
      <c r="E16" s="97">
        <f t="shared" si="0"/>
        <v>114</v>
      </c>
      <c r="F16" s="97">
        <f t="shared" si="0"/>
        <v>214</v>
      </c>
      <c r="G16" s="97">
        <f t="shared" si="0"/>
        <v>69</v>
      </c>
      <c r="H16" s="97">
        <f t="shared" si="0"/>
        <v>45</v>
      </c>
      <c r="I16" s="97">
        <f t="shared" si="0"/>
        <v>131</v>
      </c>
      <c r="J16" s="97">
        <f t="shared" si="0"/>
        <v>43</v>
      </c>
      <c r="K16" s="98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2" width="6.875" style="30" customWidth="1"/>
    <col min="3" max="3" width="9.375" style="30" customWidth="1"/>
    <col min="4" max="8" width="6.87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461</v>
      </c>
    </row>
    <row r="2" spans="1:8" ht="13.5" customHeight="1">
      <c r="A2" s="120" t="s">
        <v>47</v>
      </c>
      <c r="B2" s="121" t="s">
        <v>224</v>
      </c>
      <c r="C2" s="121"/>
      <c r="D2" s="121"/>
      <c r="E2" s="121"/>
      <c r="F2" s="121"/>
      <c r="G2" s="121"/>
      <c r="H2" s="121"/>
    </row>
    <row r="3" spans="1:8" ht="76.5" customHeight="1">
      <c r="A3" s="120"/>
      <c r="B3" s="44" t="s">
        <v>225</v>
      </c>
      <c r="C3" s="44" t="s">
        <v>226</v>
      </c>
      <c r="D3" s="44" t="s">
        <v>227</v>
      </c>
      <c r="E3" s="43" t="s">
        <v>228</v>
      </c>
      <c r="F3" s="43" t="s">
        <v>167</v>
      </c>
      <c r="G3" s="43" t="s">
        <v>229</v>
      </c>
      <c r="H3" s="43" t="s">
        <v>24</v>
      </c>
    </row>
    <row r="4" spans="1:8" ht="13.5" customHeight="1">
      <c r="A4" s="74" t="s">
        <v>5</v>
      </c>
      <c r="B4" s="37">
        <v>6</v>
      </c>
      <c r="C4" s="37">
        <v>8</v>
      </c>
      <c r="D4" s="37">
        <v>1</v>
      </c>
      <c r="E4" s="37">
        <v>6</v>
      </c>
      <c r="F4" s="37">
        <v>1</v>
      </c>
      <c r="G4" s="37">
        <v>2</v>
      </c>
      <c r="H4" s="37">
        <f aca="true" t="shared" si="0" ref="H4:H15">SUM(B4:G4)</f>
        <v>24</v>
      </c>
    </row>
    <row r="5" spans="1:8" ht="13.5" customHeight="1">
      <c r="A5" s="75" t="s">
        <v>6</v>
      </c>
      <c r="B5" s="38">
        <v>32</v>
      </c>
      <c r="C5" s="38">
        <v>38</v>
      </c>
      <c r="D5" s="38">
        <v>12</v>
      </c>
      <c r="E5" s="38">
        <v>25</v>
      </c>
      <c r="F5" s="38">
        <v>9</v>
      </c>
      <c r="G5" s="38">
        <v>20</v>
      </c>
      <c r="H5" s="38">
        <f t="shared" si="0"/>
        <v>136</v>
      </c>
    </row>
    <row r="6" spans="1:8" ht="13.5" customHeight="1">
      <c r="A6" s="75" t="s">
        <v>7</v>
      </c>
      <c r="B6" s="38">
        <v>32</v>
      </c>
      <c r="C6" s="38">
        <v>19</v>
      </c>
      <c r="D6" s="38">
        <v>0</v>
      </c>
      <c r="E6" s="38">
        <v>7</v>
      </c>
      <c r="F6" s="38">
        <v>9</v>
      </c>
      <c r="G6" s="38">
        <v>12</v>
      </c>
      <c r="H6" s="38">
        <f t="shared" si="0"/>
        <v>79</v>
      </c>
    </row>
    <row r="7" spans="1:8" ht="13.5" customHeight="1">
      <c r="A7" s="75" t="s">
        <v>8</v>
      </c>
      <c r="B7" s="38">
        <v>38</v>
      </c>
      <c r="C7" s="38">
        <v>90</v>
      </c>
      <c r="D7" s="38">
        <v>16</v>
      </c>
      <c r="E7" s="38">
        <v>39</v>
      </c>
      <c r="F7" s="38">
        <v>11</v>
      </c>
      <c r="G7" s="38">
        <v>40</v>
      </c>
      <c r="H7" s="38">
        <f t="shared" si="0"/>
        <v>234</v>
      </c>
    </row>
    <row r="8" spans="1:8" ht="13.5" customHeight="1">
      <c r="A8" s="75" t="s">
        <v>9</v>
      </c>
      <c r="B8" s="38">
        <v>39</v>
      </c>
      <c r="C8" s="38">
        <v>33</v>
      </c>
      <c r="D8" s="38">
        <v>1</v>
      </c>
      <c r="E8" s="38">
        <v>6</v>
      </c>
      <c r="F8" s="38">
        <v>4</v>
      </c>
      <c r="G8" s="38">
        <v>13</v>
      </c>
      <c r="H8" s="38">
        <f t="shared" si="0"/>
        <v>96</v>
      </c>
    </row>
    <row r="9" spans="1:8" ht="13.5" customHeight="1">
      <c r="A9" s="75" t="s">
        <v>10</v>
      </c>
      <c r="B9" s="38">
        <v>33</v>
      </c>
      <c r="C9" s="38">
        <v>72</v>
      </c>
      <c r="D9" s="38">
        <v>9</v>
      </c>
      <c r="E9" s="38">
        <v>18</v>
      </c>
      <c r="F9" s="38">
        <v>13</v>
      </c>
      <c r="G9" s="38">
        <v>24</v>
      </c>
      <c r="H9" s="38">
        <f t="shared" si="0"/>
        <v>169</v>
      </c>
    </row>
    <row r="10" spans="1:8" ht="13.5" customHeight="1">
      <c r="A10" s="75" t="s">
        <v>11</v>
      </c>
      <c r="B10" s="38">
        <v>19</v>
      </c>
      <c r="C10" s="38">
        <v>26</v>
      </c>
      <c r="D10" s="38">
        <v>1</v>
      </c>
      <c r="E10" s="38">
        <v>2</v>
      </c>
      <c r="F10" s="38">
        <v>1</v>
      </c>
      <c r="G10" s="38">
        <v>9</v>
      </c>
      <c r="H10" s="38">
        <f t="shared" si="0"/>
        <v>58</v>
      </c>
    </row>
    <row r="11" spans="1:8" ht="13.5" customHeight="1">
      <c r="A11" s="75" t="s">
        <v>12</v>
      </c>
      <c r="B11" s="38">
        <v>8</v>
      </c>
      <c r="C11" s="38">
        <v>28</v>
      </c>
      <c r="D11" s="38">
        <v>6</v>
      </c>
      <c r="E11" s="38">
        <v>2</v>
      </c>
      <c r="F11" s="38">
        <v>0</v>
      </c>
      <c r="G11" s="38">
        <v>12</v>
      </c>
      <c r="H11" s="38">
        <f t="shared" si="0"/>
        <v>56</v>
      </c>
    </row>
    <row r="12" spans="1:8" ht="13.5" customHeight="1">
      <c r="A12" s="75" t="s">
        <v>13</v>
      </c>
      <c r="B12" s="38">
        <v>22</v>
      </c>
      <c r="C12" s="38">
        <v>13</v>
      </c>
      <c r="D12" s="38">
        <v>1</v>
      </c>
      <c r="E12" s="38">
        <v>2</v>
      </c>
      <c r="F12" s="38">
        <v>2</v>
      </c>
      <c r="G12" s="38">
        <v>5</v>
      </c>
      <c r="H12" s="38">
        <f t="shared" si="0"/>
        <v>45</v>
      </c>
    </row>
    <row r="13" spans="1:8" ht="13.5" customHeight="1">
      <c r="A13" s="75" t="s">
        <v>14</v>
      </c>
      <c r="B13" s="38">
        <v>10</v>
      </c>
      <c r="C13" s="38">
        <v>11</v>
      </c>
      <c r="D13" s="38">
        <v>1</v>
      </c>
      <c r="E13" s="38">
        <v>3</v>
      </c>
      <c r="F13" s="38">
        <v>2</v>
      </c>
      <c r="G13" s="38">
        <v>2</v>
      </c>
      <c r="H13" s="38">
        <f t="shared" si="0"/>
        <v>29</v>
      </c>
    </row>
    <row r="14" spans="1:8" ht="13.5" customHeight="1">
      <c r="A14" s="75" t="s">
        <v>15</v>
      </c>
      <c r="B14" s="38">
        <v>17</v>
      </c>
      <c r="C14" s="38">
        <v>14</v>
      </c>
      <c r="D14" s="38">
        <v>1</v>
      </c>
      <c r="E14" s="38">
        <v>8</v>
      </c>
      <c r="F14" s="38">
        <v>4</v>
      </c>
      <c r="G14" s="38">
        <v>6</v>
      </c>
      <c r="H14" s="38">
        <f t="shared" si="0"/>
        <v>50</v>
      </c>
    </row>
    <row r="15" spans="1:8" ht="13.5" customHeight="1">
      <c r="A15" s="80" t="s">
        <v>16</v>
      </c>
      <c r="B15" s="39">
        <v>61</v>
      </c>
      <c r="C15" s="39">
        <v>49</v>
      </c>
      <c r="D15" s="39">
        <v>2</v>
      </c>
      <c r="E15" s="39">
        <v>9</v>
      </c>
      <c r="F15" s="39">
        <v>5</v>
      </c>
      <c r="G15" s="39">
        <v>24</v>
      </c>
      <c r="H15" s="39">
        <f t="shared" si="0"/>
        <v>150</v>
      </c>
    </row>
    <row r="16" spans="1:8" ht="13.5" customHeight="1">
      <c r="A16" s="81" t="s">
        <v>24</v>
      </c>
      <c r="B16" s="40">
        <f aca="true" t="shared" si="1" ref="B16:H16">SUM(B4:B15)</f>
        <v>317</v>
      </c>
      <c r="C16" s="40">
        <f t="shared" si="1"/>
        <v>401</v>
      </c>
      <c r="D16" s="40">
        <f t="shared" si="1"/>
        <v>51</v>
      </c>
      <c r="E16" s="40">
        <f t="shared" si="1"/>
        <v>127</v>
      </c>
      <c r="F16" s="40">
        <f t="shared" si="1"/>
        <v>61</v>
      </c>
      <c r="G16" s="40">
        <f t="shared" si="1"/>
        <v>169</v>
      </c>
      <c r="H16" s="40">
        <f t="shared" si="1"/>
        <v>1126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7" width="7.25390625" style="30" customWidth="1"/>
    <col min="8" max="16384" width="9.00390625" style="30" customWidth="1"/>
  </cols>
  <sheetData>
    <row r="1" spans="1:2" ht="13.5" customHeight="1">
      <c r="A1" s="30" t="s">
        <v>113</v>
      </c>
      <c r="B1" s="30" t="s">
        <v>462</v>
      </c>
    </row>
    <row r="2" spans="1:7" ht="13.5" customHeight="1">
      <c r="A2" s="120" t="s">
        <v>47</v>
      </c>
      <c r="B2" s="121" t="s">
        <v>230</v>
      </c>
      <c r="C2" s="121"/>
      <c r="D2" s="121"/>
      <c r="E2" s="121"/>
      <c r="F2" s="121"/>
      <c r="G2" s="121"/>
    </row>
    <row r="3" spans="1:7" ht="81.75" customHeight="1">
      <c r="A3" s="120"/>
      <c r="B3" s="44" t="s">
        <v>231</v>
      </c>
      <c r="C3" s="43" t="s">
        <v>232</v>
      </c>
      <c r="D3" s="44" t="s">
        <v>233</v>
      </c>
      <c r="E3" s="43" t="s">
        <v>234</v>
      </c>
      <c r="F3" s="43" t="s">
        <v>235</v>
      </c>
      <c r="G3" s="43" t="s">
        <v>24</v>
      </c>
    </row>
    <row r="4" spans="1:7" ht="13.5" customHeight="1">
      <c r="A4" s="74" t="s">
        <v>5</v>
      </c>
      <c r="B4" s="64">
        <v>7</v>
      </c>
      <c r="C4" s="64">
        <v>1</v>
      </c>
      <c r="D4" s="64">
        <v>0</v>
      </c>
      <c r="E4" s="64">
        <v>0</v>
      </c>
      <c r="F4" s="64">
        <v>0</v>
      </c>
      <c r="G4" s="37">
        <f aca="true" t="shared" si="0" ref="G4:G15">SUM(B4:F4)</f>
        <v>8</v>
      </c>
    </row>
    <row r="5" spans="1:7" ht="13.5" customHeight="1">
      <c r="A5" s="75" t="s">
        <v>6</v>
      </c>
      <c r="B5" s="65">
        <v>37</v>
      </c>
      <c r="C5" s="65">
        <v>3</v>
      </c>
      <c r="D5" s="65">
        <v>4</v>
      </c>
      <c r="E5" s="65">
        <v>5</v>
      </c>
      <c r="F5" s="65">
        <v>2</v>
      </c>
      <c r="G5" s="38">
        <f t="shared" si="0"/>
        <v>51</v>
      </c>
    </row>
    <row r="6" spans="1:7" ht="13.5" customHeight="1">
      <c r="A6" s="75" t="s">
        <v>7</v>
      </c>
      <c r="B6" s="65">
        <v>26</v>
      </c>
      <c r="C6" s="65">
        <v>0</v>
      </c>
      <c r="D6" s="65">
        <v>3</v>
      </c>
      <c r="E6" s="65">
        <v>1</v>
      </c>
      <c r="F6" s="65">
        <v>0</v>
      </c>
      <c r="G6" s="38">
        <f t="shared" si="0"/>
        <v>30</v>
      </c>
    </row>
    <row r="7" spans="1:7" ht="13.5" customHeight="1">
      <c r="A7" s="75" t="s">
        <v>8</v>
      </c>
      <c r="B7" s="65">
        <v>73</v>
      </c>
      <c r="C7" s="65">
        <v>13</v>
      </c>
      <c r="D7" s="65">
        <v>12</v>
      </c>
      <c r="E7" s="65">
        <v>9</v>
      </c>
      <c r="F7" s="65">
        <v>8</v>
      </c>
      <c r="G7" s="38">
        <f t="shared" si="0"/>
        <v>115</v>
      </c>
    </row>
    <row r="8" spans="1:7" ht="13.5" customHeight="1">
      <c r="A8" s="75" t="s">
        <v>9</v>
      </c>
      <c r="B8" s="65">
        <v>16</v>
      </c>
      <c r="C8" s="65">
        <v>3</v>
      </c>
      <c r="D8" s="65">
        <v>1</v>
      </c>
      <c r="E8" s="65">
        <v>1</v>
      </c>
      <c r="F8" s="65">
        <v>1</v>
      </c>
      <c r="G8" s="38">
        <f t="shared" si="0"/>
        <v>22</v>
      </c>
    </row>
    <row r="9" spans="1:7" ht="13.5" customHeight="1">
      <c r="A9" s="75" t="s">
        <v>10</v>
      </c>
      <c r="B9" s="65">
        <v>65</v>
      </c>
      <c r="C9" s="65">
        <v>6</v>
      </c>
      <c r="D9" s="65">
        <v>13</v>
      </c>
      <c r="E9" s="65">
        <v>6</v>
      </c>
      <c r="F9" s="65">
        <v>3</v>
      </c>
      <c r="G9" s="38">
        <f t="shared" si="0"/>
        <v>93</v>
      </c>
    </row>
    <row r="10" spans="1:7" ht="13.5" customHeight="1">
      <c r="A10" s="75" t="s">
        <v>11</v>
      </c>
      <c r="B10" s="65">
        <v>7</v>
      </c>
      <c r="C10" s="65">
        <v>3</v>
      </c>
      <c r="D10" s="65">
        <v>0</v>
      </c>
      <c r="E10" s="65">
        <v>0</v>
      </c>
      <c r="F10" s="65">
        <v>0</v>
      </c>
      <c r="G10" s="38">
        <f t="shared" si="0"/>
        <v>10</v>
      </c>
    </row>
    <row r="11" spans="1:7" ht="13.5" customHeight="1">
      <c r="A11" s="75" t="s">
        <v>12</v>
      </c>
      <c r="B11" s="65">
        <v>12</v>
      </c>
      <c r="C11" s="65">
        <v>5</v>
      </c>
      <c r="D11" s="65">
        <v>4</v>
      </c>
      <c r="E11" s="65">
        <v>3</v>
      </c>
      <c r="F11" s="65">
        <v>1</v>
      </c>
      <c r="G11" s="38">
        <f t="shared" si="0"/>
        <v>25</v>
      </c>
    </row>
    <row r="12" spans="1:7" ht="13.5" customHeight="1">
      <c r="A12" s="75" t="s">
        <v>13</v>
      </c>
      <c r="B12" s="65">
        <v>4</v>
      </c>
      <c r="C12" s="65">
        <v>2</v>
      </c>
      <c r="D12" s="65">
        <v>2</v>
      </c>
      <c r="E12" s="65">
        <v>1</v>
      </c>
      <c r="F12" s="65">
        <v>1</v>
      </c>
      <c r="G12" s="38">
        <f t="shared" si="0"/>
        <v>10</v>
      </c>
    </row>
    <row r="13" spans="1:7" ht="13.5" customHeight="1">
      <c r="A13" s="75" t="s">
        <v>14</v>
      </c>
      <c r="B13" s="65">
        <v>4</v>
      </c>
      <c r="C13" s="65">
        <v>2</v>
      </c>
      <c r="D13" s="65">
        <v>3</v>
      </c>
      <c r="E13" s="65">
        <v>2</v>
      </c>
      <c r="F13" s="65">
        <v>0</v>
      </c>
      <c r="G13" s="38">
        <f t="shared" si="0"/>
        <v>11</v>
      </c>
    </row>
    <row r="14" spans="1:7" ht="13.5" customHeight="1">
      <c r="A14" s="75" t="s">
        <v>15</v>
      </c>
      <c r="B14" s="65">
        <v>12</v>
      </c>
      <c r="C14" s="65">
        <v>2</v>
      </c>
      <c r="D14" s="65">
        <v>2</v>
      </c>
      <c r="E14" s="65">
        <v>0</v>
      </c>
      <c r="F14" s="65">
        <v>1</v>
      </c>
      <c r="G14" s="38">
        <f t="shared" si="0"/>
        <v>17</v>
      </c>
    </row>
    <row r="15" spans="1:7" ht="13.5" customHeight="1">
      <c r="A15" s="80" t="s">
        <v>16</v>
      </c>
      <c r="B15" s="66">
        <v>27</v>
      </c>
      <c r="C15" s="66">
        <v>2</v>
      </c>
      <c r="D15" s="66">
        <v>2</v>
      </c>
      <c r="E15" s="66">
        <v>4</v>
      </c>
      <c r="F15" s="66">
        <v>1</v>
      </c>
      <c r="G15" s="39">
        <f t="shared" si="0"/>
        <v>36</v>
      </c>
    </row>
    <row r="16" spans="1:7" ht="13.5" customHeight="1">
      <c r="A16" s="81" t="s">
        <v>24</v>
      </c>
      <c r="B16" s="40">
        <f aca="true" t="shared" si="1" ref="B16:G16">SUM(B4:B15)</f>
        <v>290</v>
      </c>
      <c r="C16" s="40">
        <f t="shared" si="1"/>
        <v>42</v>
      </c>
      <c r="D16" s="40">
        <f t="shared" si="1"/>
        <v>46</v>
      </c>
      <c r="E16" s="40">
        <f t="shared" si="1"/>
        <v>32</v>
      </c>
      <c r="F16" s="40">
        <f t="shared" si="1"/>
        <v>18</v>
      </c>
      <c r="G16" s="40">
        <f t="shared" si="1"/>
        <v>428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3" width="6.625" style="30" customWidth="1"/>
    <col min="4" max="5" width="8.75390625" style="30" customWidth="1"/>
    <col min="6" max="9" width="6.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462</v>
      </c>
    </row>
    <row r="2" spans="1:9" ht="13.5" customHeight="1">
      <c r="A2" s="120" t="s">
        <v>47</v>
      </c>
      <c r="B2" s="121" t="s">
        <v>236</v>
      </c>
      <c r="C2" s="121"/>
      <c r="D2" s="121"/>
      <c r="E2" s="121"/>
      <c r="F2" s="121"/>
      <c r="G2" s="121"/>
      <c r="H2" s="121"/>
      <c r="I2" s="121"/>
    </row>
    <row r="3" spans="1:9" ht="78" customHeight="1">
      <c r="A3" s="120"/>
      <c r="B3" s="44" t="s">
        <v>237</v>
      </c>
      <c r="C3" s="44" t="s">
        <v>238</v>
      </c>
      <c r="D3" s="44" t="s">
        <v>239</v>
      </c>
      <c r="E3" s="44" t="s">
        <v>240</v>
      </c>
      <c r="F3" s="43" t="s">
        <v>241</v>
      </c>
      <c r="G3" s="43" t="s">
        <v>242</v>
      </c>
      <c r="H3" s="43" t="s">
        <v>168</v>
      </c>
      <c r="I3" s="43" t="s">
        <v>24</v>
      </c>
    </row>
    <row r="4" spans="1:9" ht="13.5" customHeight="1">
      <c r="A4" s="74" t="s">
        <v>5</v>
      </c>
      <c r="B4" s="64">
        <v>3</v>
      </c>
      <c r="C4" s="64">
        <v>3</v>
      </c>
      <c r="D4" s="64">
        <v>1</v>
      </c>
      <c r="E4" s="64">
        <v>1</v>
      </c>
      <c r="F4" s="64">
        <v>0</v>
      </c>
      <c r="G4" s="64">
        <v>0</v>
      </c>
      <c r="H4" s="64">
        <v>0</v>
      </c>
      <c r="I4" s="37">
        <f aca="true" t="shared" si="0" ref="I4:I15">SUM(B4:H4)</f>
        <v>8</v>
      </c>
    </row>
    <row r="5" spans="1:9" ht="13.5" customHeight="1">
      <c r="A5" s="75" t="s">
        <v>6</v>
      </c>
      <c r="B5" s="65">
        <v>8</v>
      </c>
      <c r="C5" s="65">
        <v>12</v>
      </c>
      <c r="D5" s="65">
        <v>7</v>
      </c>
      <c r="E5" s="65">
        <v>9</v>
      </c>
      <c r="F5" s="65">
        <v>11</v>
      </c>
      <c r="G5" s="65">
        <v>2</v>
      </c>
      <c r="H5" s="65">
        <v>2</v>
      </c>
      <c r="I5" s="38">
        <f t="shared" si="0"/>
        <v>51</v>
      </c>
    </row>
    <row r="6" spans="1:9" ht="13.5" customHeight="1">
      <c r="A6" s="75" t="s">
        <v>7</v>
      </c>
      <c r="B6" s="65">
        <v>8</v>
      </c>
      <c r="C6" s="65">
        <v>11</v>
      </c>
      <c r="D6" s="65">
        <v>3</v>
      </c>
      <c r="E6" s="65">
        <v>4</v>
      </c>
      <c r="F6" s="65">
        <v>3</v>
      </c>
      <c r="G6" s="65">
        <v>1</v>
      </c>
      <c r="H6" s="65">
        <v>0</v>
      </c>
      <c r="I6" s="38">
        <f t="shared" si="0"/>
        <v>30</v>
      </c>
    </row>
    <row r="7" spans="1:9" ht="13.5" customHeight="1">
      <c r="A7" s="75" t="s">
        <v>8</v>
      </c>
      <c r="B7" s="65">
        <v>20</v>
      </c>
      <c r="C7" s="65">
        <v>29</v>
      </c>
      <c r="D7" s="65">
        <v>20</v>
      </c>
      <c r="E7" s="65">
        <v>31</v>
      </c>
      <c r="F7" s="65">
        <v>12</v>
      </c>
      <c r="G7" s="65">
        <v>2</v>
      </c>
      <c r="H7" s="65">
        <v>1</v>
      </c>
      <c r="I7" s="38">
        <f t="shared" si="0"/>
        <v>115</v>
      </c>
    </row>
    <row r="8" spans="1:9" ht="13.5" customHeight="1">
      <c r="A8" s="75" t="s">
        <v>9</v>
      </c>
      <c r="B8" s="65">
        <v>6</v>
      </c>
      <c r="C8" s="65">
        <v>7</v>
      </c>
      <c r="D8" s="65">
        <v>1</v>
      </c>
      <c r="E8" s="65">
        <v>3</v>
      </c>
      <c r="F8" s="65">
        <v>4</v>
      </c>
      <c r="G8" s="65">
        <v>0</v>
      </c>
      <c r="H8" s="65">
        <v>1</v>
      </c>
      <c r="I8" s="38">
        <f t="shared" si="0"/>
        <v>22</v>
      </c>
    </row>
    <row r="9" spans="1:9" ht="13.5" customHeight="1">
      <c r="A9" s="75" t="s">
        <v>10</v>
      </c>
      <c r="B9" s="65">
        <v>22</v>
      </c>
      <c r="C9" s="65">
        <v>14</v>
      </c>
      <c r="D9" s="65">
        <v>16</v>
      </c>
      <c r="E9" s="65">
        <v>21</v>
      </c>
      <c r="F9" s="65">
        <v>12</v>
      </c>
      <c r="G9" s="65">
        <v>4</v>
      </c>
      <c r="H9" s="65">
        <v>4</v>
      </c>
      <c r="I9" s="38">
        <f t="shared" si="0"/>
        <v>93</v>
      </c>
    </row>
    <row r="10" spans="1:9" ht="13.5" customHeight="1">
      <c r="A10" s="75" t="s">
        <v>11</v>
      </c>
      <c r="B10" s="65">
        <v>0</v>
      </c>
      <c r="C10" s="65">
        <v>2</v>
      </c>
      <c r="D10" s="65">
        <v>3</v>
      </c>
      <c r="E10" s="65">
        <v>3</v>
      </c>
      <c r="F10" s="65">
        <v>2</v>
      </c>
      <c r="G10" s="65">
        <v>0</v>
      </c>
      <c r="H10" s="65">
        <v>0</v>
      </c>
      <c r="I10" s="38">
        <f t="shared" si="0"/>
        <v>10</v>
      </c>
    </row>
    <row r="11" spans="1:9" ht="13.5" customHeight="1">
      <c r="A11" s="75" t="s">
        <v>12</v>
      </c>
      <c r="B11" s="65">
        <v>0</v>
      </c>
      <c r="C11" s="65">
        <v>6</v>
      </c>
      <c r="D11" s="65">
        <v>5</v>
      </c>
      <c r="E11" s="65">
        <v>5</v>
      </c>
      <c r="F11" s="65">
        <v>4</v>
      </c>
      <c r="G11" s="65">
        <v>3</v>
      </c>
      <c r="H11" s="65">
        <v>2</v>
      </c>
      <c r="I11" s="38">
        <f t="shared" si="0"/>
        <v>25</v>
      </c>
    </row>
    <row r="12" spans="1:9" ht="13.5" customHeight="1">
      <c r="A12" s="75" t="s">
        <v>13</v>
      </c>
      <c r="B12" s="65">
        <v>2</v>
      </c>
      <c r="C12" s="65">
        <v>1</v>
      </c>
      <c r="D12" s="65">
        <v>2</v>
      </c>
      <c r="E12" s="65">
        <v>2</v>
      </c>
      <c r="F12" s="65">
        <v>3</v>
      </c>
      <c r="G12" s="65">
        <v>0</v>
      </c>
      <c r="H12" s="65">
        <v>0</v>
      </c>
      <c r="I12" s="38">
        <f t="shared" si="0"/>
        <v>10</v>
      </c>
    </row>
    <row r="13" spans="1:9" ht="13.5" customHeight="1">
      <c r="A13" s="75" t="s">
        <v>14</v>
      </c>
      <c r="B13" s="65">
        <v>3</v>
      </c>
      <c r="C13" s="65">
        <v>1</v>
      </c>
      <c r="D13" s="65">
        <v>3</v>
      </c>
      <c r="E13" s="65">
        <v>2</v>
      </c>
      <c r="F13" s="65">
        <v>1</v>
      </c>
      <c r="G13" s="65">
        <v>1</v>
      </c>
      <c r="H13" s="65">
        <v>0</v>
      </c>
      <c r="I13" s="38">
        <f t="shared" si="0"/>
        <v>11</v>
      </c>
    </row>
    <row r="14" spans="1:9" ht="13.5" customHeight="1">
      <c r="A14" s="75" t="s">
        <v>15</v>
      </c>
      <c r="B14" s="65">
        <v>4</v>
      </c>
      <c r="C14" s="65">
        <v>5</v>
      </c>
      <c r="D14" s="65">
        <v>4</v>
      </c>
      <c r="E14" s="65">
        <v>2</v>
      </c>
      <c r="F14" s="65">
        <v>2</v>
      </c>
      <c r="G14" s="65">
        <v>0</v>
      </c>
      <c r="H14" s="65">
        <v>0</v>
      </c>
      <c r="I14" s="38">
        <f t="shared" si="0"/>
        <v>17</v>
      </c>
    </row>
    <row r="15" spans="1:9" ht="13.5" customHeight="1">
      <c r="A15" s="80" t="s">
        <v>16</v>
      </c>
      <c r="B15" s="66">
        <v>8</v>
      </c>
      <c r="C15" s="66">
        <v>10</v>
      </c>
      <c r="D15" s="66">
        <v>9</v>
      </c>
      <c r="E15" s="66">
        <v>6</v>
      </c>
      <c r="F15" s="66">
        <v>2</v>
      </c>
      <c r="G15" s="66">
        <v>1</v>
      </c>
      <c r="H15" s="66">
        <v>0</v>
      </c>
      <c r="I15" s="39">
        <f t="shared" si="0"/>
        <v>36</v>
      </c>
    </row>
    <row r="16" spans="1:9" ht="13.5" customHeight="1">
      <c r="A16" s="81" t="s">
        <v>24</v>
      </c>
      <c r="B16" s="40">
        <f aca="true" t="shared" si="1" ref="B16:I16">SUM(B4:B15)</f>
        <v>84</v>
      </c>
      <c r="C16" s="40">
        <f t="shared" si="1"/>
        <v>101</v>
      </c>
      <c r="D16" s="40">
        <f t="shared" si="1"/>
        <v>74</v>
      </c>
      <c r="E16" s="40">
        <f t="shared" si="1"/>
        <v>89</v>
      </c>
      <c r="F16" s="40">
        <f t="shared" si="1"/>
        <v>56</v>
      </c>
      <c r="G16" s="40">
        <f t="shared" si="1"/>
        <v>14</v>
      </c>
      <c r="H16" s="40">
        <f t="shared" si="1"/>
        <v>10</v>
      </c>
      <c r="I16" s="40">
        <f t="shared" si="1"/>
        <v>428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00390625" defaultRowHeight="13.5"/>
  <cols>
    <col min="1" max="1" width="19.625" style="2" customWidth="1"/>
    <col min="2" max="2" width="4.875" style="2" customWidth="1"/>
    <col min="3" max="3" width="5.50390625" style="2" customWidth="1"/>
    <col min="4" max="9" width="4.875" style="2" customWidth="1"/>
    <col min="10" max="10" width="5.50390625" style="2" customWidth="1"/>
    <col min="11" max="13" width="4.875" style="2" customWidth="1"/>
    <col min="14" max="15" width="4.25390625" style="2" customWidth="1"/>
    <col min="16" max="16384" width="9.00390625" style="2" customWidth="1"/>
  </cols>
  <sheetData>
    <row r="1" spans="1:2" ht="13.5" customHeight="1">
      <c r="A1" s="30" t="s">
        <v>113</v>
      </c>
      <c r="B1" s="2" t="s">
        <v>463</v>
      </c>
    </row>
    <row r="2" spans="1:13" ht="13.5" customHeight="1">
      <c r="A2" s="124" t="s">
        <v>47</v>
      </c>
      <c r="B2" s="126" t="s">
        <v>76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3" ht="92.25" customHeight="1">
      <c r="A3" s="125"/>
      <c r="B3" s="23" t="s">
        <v>67</v>
      </c>
      <c r="C3" s="24" t="s">
        <v>78</v>
      </c>
      <c r="D3" s="23" t="s">
        <v>68</v>
      </c>
      <c r="E3" s="23" t="s">
        <v>69</v>
      </c>
      <c r="F3" s="23" t="s">
        <v>70</v>
      </c>
      <c r="G3" s="23" t="s">
        <v>71</v>
      </c>
      <c r="H3" s="23" t="s">
        <v>72</v>
      </c>
      <c r="I3" s="23" t="s">
        <v>73</v>
      </c>
      <c r="J3" s="24" t="s">
        <v>79</v>
      </c>
      <c r="K3" s="23" t="s">
        <v>74</v>
      </c>
      <c r="L3" s="23" t="s">
        <v>75</v>
      </c>
      <c r="M3" s="23" t="s">
        <v>77</v>
      </c>
    </row>
    <row r="4" spans="1:13" ht="13.5" customHeight="1">
      <c r="A4" s="25" t="s">
        <v>5</v>
      </c>
      <c r="B4" s="58">
        <v>6</v>
      </c>
      <c r="C4" s="58">
        <v>11</v>
      </c>
      <c r="D4" s="58">
        <v>29</v>
      </c>
      <c r="E4" s="58">
        <v>32</v>
      </c>
      <c r="F4" s="58">
        <v>6</v>
      </c>
      <c r="G4" s="58">
        <v>24</v>
      </c>
      <c r="H4" s="58">
        <v>3</v>
      </c>
      <c r="I4" s="58">
        <v>4</v>
      </c>
      <c r="J4" s="58">
        <v>4</v>
      </c>
      <c r="K4" s="58">
        <v>14</v>
      </c>
      <c r="L4" s="58">
        <v>4</v>
      </c>
      <c r="M4" s="5">
        <v>64</v>
      </c>
    </row>
    <row r="5" spans="1:13" ht="13.5" customHeight="1">
      <c r="A5" s="26" t="s">
        <v>6</v>
      </c>
      <c r="B5" s="59">
        <v>26</v>
      </c>
      <c r="C5" s="59">
        <v>70</v>
      </c>
      <c r="D5" s="59">
        <v>136</v>
      </c>
      <c r="E5" s="59">
        <v>206</v>
      </c>
      <c r="F5" s="59">
        <v>35</v>
      </c>
      <c r="G5" s="59">
        <v>73</v>
      </c>
      <c r="H5" s="59">
        <v>29</v>
      </c>
      <c r="I5" s="59">
        <v>38</v>
      </c>
      <c r="J5" s="59">
        <v>18</v>
      </c>
      <c r="K5" s="59">
        <v>70</v>
      </c>
      <c r="L5" s="59">
        <v>23</v>
      </c>
      <c r="M5" s="7">
        <v>338</v>
      </c>
    </row>
    <row r="6" spans="1:13" ht="13.5" customHeight="1">
      <c r="A6" s="26" t="s">
        <v>7</v>
      </c>
      <c r="B6" s="59">
        <v>31</v>
      </c>
      <c r="C6" s="59">
        <v>40</v>
      </c>
      <c r="D6" s="59">
        <v>71</v>
      </c>
      <c r="E6" s="59">
        <v>115</v>
      </c>
      <c r="F6" s="59">
        <v>33</v>
      </c>
      <c r="G6" s="59">
        <v>44</v>
      </c>
      <c r="H6" s="59">
        <v>15</v>
      </c>
      <c r="I6" s="59">
        <v>29</v>
      </c>
      <c r="J6" s="59">
        <v>15</v>
      </c>
      <c r="K6" s="59">
        <v>32</v>
      </c>
      <c r="L6" s="59">
        <v>12</v>
      </c>
      <c r="M6" s="7">
        <v>195</v>
      </c>
    </row>
    <row r="7" spans="1:13" ht="13.5" customHeight="1">
      <c r="A7" s="26" t="s">
        <v>8</v>
      </c>
      <c r="B7" s="59">
        <v>84</v>
      </c>
      <c r="C7" s="59">
        <v>112</v>
      </c>
      <c r="D7" s="59">
        <v>252</v>
      </c>
      <c r="E7" s="59">
        <v>346</v>
      </c>
      <c r="F7" s="59">
        <v>66</v>
      </c>
      <c r="G7" s="59">
        <v>120</v>
      </c>
      <c r="H7" s="59">
        <v>68</v>
      </c>
      <c r="I7" s="59">
        <v>80</v>
      </c>
      <c r="J7" s="59">
        <v>44</v>
      </c>
      <c r="K7" s="59">
        <v>103</v>
      </c>
      <c r="L7" s="59">
        <v>36</v>
      </c>
      <c r="M7" s="7">
        <v>584</v>
      </c>
    </row>
    <row r="8" spans="1:13" ht="13.5" customHeight="1">
      <c r="A8" s="26" t="s">
        <v>9</v>
      </c>
      <c r="B8" s="59">
        <v>40</v>
      </c>
      <c r="C8" s="59">
        <v>49</v>
      </c>
      <c r="D8" s="59">
        <v>101</v>
      </c>
      <c r="E8" s="59">
        <v>107</v>
      </c>
      <c r="F8" s="59">
        <v>30</v>
      </c>
      <c r="G8" s="59">
        <v>50</v>
      </c>
      <c r="H8" s="59">
        <v>21</v>
      </c>
      <c r="I8" s="59">
        <v>25</v>
      </c>
      <c r="J8" s="59">
        <v>14</v>
      </c>
      <c r="K8" s="59">
        <v>21</v>
      </c>
      <c r="L8" s="59">
        <v>15</v>
      </c>
      <c r="M8" s="7">
        <v>213</v>
      </c>
    </row>
    <row r="9" spans="1:13" ht="13.5" customHeight="1">
      <c r="A9" s="26" t="s">
        <v>10</v>
      </c>
      <c r="B9" s="59">
        <v>95</v>
      </c>
      <c r="C9" s="59">
        <v>95</v>
      </c>
      <c r="D9" s="59">
        <v>224</v>
      </c>
      <c r="E9" s="59">
        <v>261</v>
      </c>
      <c r="F9" s="59">
        <v>60</v>
      </c>
      <c r="G9" s="59">
        <v>116</v>
      </c>
      <c r="H9" s="59">
        <v>63</v>
      </c>
      <c r="I9" s="59">
        <v>88</v>
      </c>
      <c r="J9" s="59">
        <v>21</v>
      </c>
      <c r="K9" s="59">
        <v>74</v>
      </c>
      <c r="L9" s="59">
        <v>23</v>
      </c>
      <c r="M9" s="7">
        <v>481</v>
      </c>
    </row>
    <row r="10" spans="1:13" ht="13.5" customHeight="1">
      <c r="A10" s="26" t="s">
        <v>11</v>
      </c>
      <c r="B10" s="59">
        <v>37</v>
      </c>
      <c r="C10" s="59">
        <v>25</v>
      </c>
      <c r="D10" s="59">
        <v>63</v>
      </c>
      <c r="E10" s="59">
        <v>56</v>
      </c>
      <c r="F10" s="59">
        <v>22</v>
      </c>
      <c r="G10" s="59">
        <v>30</v>
      </c>
      <c r="H10" s="59">
        <v>12</v>
      </c>
      <c r="I10" s="59">
        <v>14</v>
      </c>
      <c r="J10" s="59">
        <v>6</v>
      </c>
      <c r="K10" s="59">
        <v>10</v>
      </c>
      <c r="L10" s="59">
        <v>5</v>
      </c>
      <c r="M10" s="7">
        <v>105</v>
      </c>
    </row>
    <row r="11" spans="1:13" ht="13.5" customHeight="1">
      <c r="A11" s="26" t="s">
        <v>12</v>
      </c>
      <c r="B11" s="59">
        <v>31</v>
      </c>
      <c r="C11" s="59">
        <v>30</v>
      </c>
      <c r="D11" s="59">
        <v>67</v>
      </c>
      <c r="E11" s="59">
        <v>84</v>
      </c>
      <c r="F11" s="59">
        <v>26</v>
      </c>
      <c r="G11" s="59">
        <v>25</v>
      </c>
      <c r="H11" s="59">
        <v>23</v>
      </c>
      <c r="I11" s="59">
        <v>19</v>
      </c>
      <c r="J11" s="59">
        <v>7</v>
      </c>
      <c r="K11" s="59">
        <v>23</v>
      </c>
      <c r="L11" s="59">
        <v>7</v>
      </c>
      <c r="M11" s="7">
        <v>140</v>
      </c>
    </row>
    <row r="12" spans="1:13" ht="13.5" customHeight="1">
      <c r="A12" s="26" t="s">
        <v>13</v>
      </c>
      <c r="B12" s="59">
        <v>45</v>
      </c>
      <c r="C12" s="59">
        <v>28</v>
      </c>
      <c r="D12" s="59">
        <v>66</v>
      </c>
      <c r="E12" s="59">
        <v>50</v>
      </c>
      <c r="F12" s="59">
        <v>25</v>
      </c>
      <c r="G12" s="59">
        <v>24</v>
      </c>
      <c r="H12" s="59">
        <v>12</v>
      </c>
      <c r="I12" s="59">
        <v>7</v>
      </c>
      <c r="J12" s="59">
        <v>5</v>
      </c>
      <c r="K12" s="59">
        <v>8</v>
      </c>
      <c r="L12" s="59">
        <v>2</v>
      </c>
      <c r="M12" s="7">
        <v>89</v>
      </c>
    </row>
    <row r="13" spans="1:13" ht="13.5" customHeight="1">
      <c r="A13" s="26" t="s">
        <v>14</v>
      </c>
      <c r="B13" s="59">
        <v>15</v>
      </c>
      <c r="C13" s="59">
        <v>12</v>
      </c>
      <c r="D13" s="59">
        <v>35</v>
      </c>
      <c r="E13" s="59">
        <v>39</v>
      </c>
      <c r="F13" s="59">
        <v>5</v>
      </c>
      <c r="G13" s="59">
        <v>13</v>
      </c>
      <c r="H13" s="59">
        <v>10</v>
      </c>
      <c r="I13" s="59">
        <v>5</v>
      </c>
      <c r="J13" s="59">
        <v>1</v>
      </c>
      <c r="K13" s="59">
        <v>13</v>
      </c>
      <c r="L13" s="59">
        <v>1</v>
      </c>
      <c r="M13" s="7">
        <v>57</v>
      </c>
    </row>
    <row r="14" spans="1:13" ht="13.5" customHeight="1">
      <c r="A14" s="26" t="s">
        <v>15</v>
      </c>
      <c r="B14" s="59">
        <v>17</v>
      </c>
      <c r="C14" s="59">
        <v>16</v>
      </c>
      <c r="D14" s="59">
        <v>58</v>
      </c>
      <c r="E14" s="59">
        <v>55</v>
      </c>
      <c r="F14" s="59">
        <v>8</v>
      </c>
      <c r="G14" s="59">
        <v>22</v>
      </c>
      <c r="H14" s="59">
        <v>9</v>
      </c>
      <c r="I14" s="59">
        <v>7</v>
      </c>
      <c r="J14" s="59">
        <v>6</v>
      </c>
      <c r="K14" s="59">
        <v>21</v>
      </c>
      <c r="L14" s="59">
        <v>8</v>
      </c>
      <c r="M14" s="7">
        <v>107</v>
      </c>
    </row>
    <row r="15" spans="1:13" ht="13.5" customHeight="1">
      <c r="A15" s="27" t="s">
        <v>16</v>
      </c>
      <c r="B15" s="60">
        <v>84</v>
      </c>
      <c r="C15" s="60">
        <v>92</v>
      </c>
      <c r="D15" s="60">
        <v>183</v>
      </c>
      <c r="E15" s="60">
        <v>176</v>
      </c>
      <c r="F15" s="60">
        <v>44</v>
      </c>
      <c r="G15" s="60">
        <v>65</v>
      </c>
      <c r="H15" s="60">
        <v>21</v>
      </c>
      <c r="I15" s="60">
        <v>38</v>
      </c>
      <c r="J15" s="60">
        <v>17</v>
      </c>
      <c r="K15" s="60">
        <v>57</v>
      </c>
      <c r="L15" s="60">
        <v>19</v>
      </c>
      <c r="M15" s="9">
        <v>328</v>
      </c>
    </row>
    <row r="16" spans="1:13" ht="13.5" customHeight="1">
      <c r="A16" s="28" t="s">
        <v>24</v>
      </c>
      <c r="B16" s="11">
        <f>SUM(B4:B15)</f>
        <v>511</v>
      </c>
      <c r="C16" s="11">
        <f aca="true" t="shared" si="0" ref="C16:L16">SUM(C4:C15)</f>
        <v>580</v>
      </c>
      <c r="D16" s="11">
        <f t="shared" si="0"/>
        <v>1285</v>
      </c>
      <c r="E16" s="11">
        <f t="shared" si="0"/>
        <v>1527</v>
      </c>
      <c r="F16" s="11">
        <f t="shared" si="0"/>
        <v>360</v>
      </c>
      <c r="G16" s="11">
        <f t="shared" si="0"/>
        <v>606</v>
      </c>
      <c r="H16" s="11">
        <f t="shared" si="0"/>
        <v>286</v>
      </c>
      <c r="I16" s="11">
        <f t="shared" si="0"/>
        <v>354</v>
      </c>
      <c r="J16" s="11">
        <f t="shared" si="0"/>
        <v>158</v>
      </c>
      <c r="K16" s="11">
        <f t="shared" si="0"/>
        <v>446</v>
      </c>
      <c r="L16" s="11">
        <f t="shared" si="0"/>
        <v>155</v>
      </c>
      <c r="M16" s="29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5" width="8.375" style="30" customWidth="1"/>
    <col min="6" max="16384" width="9.00390625" style="30" customWidth="1"/>
  </cols>
  <sheetData>
    <row r="1" spans="1:2" ht="13.5" customHeight="1">
      <c r="A1" s="30" t="s">
        <v>113</v>
      </c>
      <c r="B1" s="30" t="s">
        <v>451</v>
      </c>
    </row>
    <row r="2" spans="1:5" ht="13.5" customHeight="1">
      <c r="A2" s="120" t="s">
        <v>47</v>
      </c>
      <c r="B2" s="121" t="s">
        <v>442</v>
      </c>
      <c r="C2" s="121"/>
      <c r="D2" s="121"/>
      <c r="E2" s="121"/>
    </row>
    <row r="3" spans="1:5" ht="13.5" customHeight="1">
      <c r="A3" s="120"/>
      <c r="B3" s="3" t="s">
        <v>127</v>
      </c>
      <c r="C3" s="3" t="s">
        <v>128</v>
      </c>
      <c r="D3" s="3" t="s">
        <v>129</v>
      </c>
      <c r="E3" s="3" t="s">
        <v>130</v>
      </c>
    </row>
    <row r="4" spans="1:5" ht="13.5" customHeight="1">
      <c r="A4" s="74" t="s">
        <v>5</v>
      </c>
      <c r="B4" s="64">
        <v>3</v>
      </c>
      <c r="C4" s="64">
        <v>654</v>
      </c>
      <c r="D4" s="64">
        <v>4</v>
      </c>
      <c r="E4" s="37">
        <f>SUM(B4:D4)</f>
        <v>661</v>
      </c>
    </row>
    <row r="5" spans="1:5" ht="13.5" customHeight="1">
      <c r="A5" s="75" t="s">
        <v>6</v>
      </c>
      <c r="B5" s="65">
        <v>31</v>
      </c>
      <c r="C5" s="65">
        <v>3658</v>
      </c>
      <c r="D5" s="65">
        <v>41</v>
      </c>
      <c r="E5" s="38">
        <f aca="true" t="shared" si="0" ref="E5:E17">SUM(B5:D5)</f>
        <v>3730</v>
      </c>
    </row>
    <row r="6" spans="1:5" ht="13.5" customHeight="1">
      <c r="A6" s="75" t="s">
        <v>7</v>
      </c>
      <c r="B6" s="65">
        <v>14</v>
      </c>
      <c r="C6" s="65">
        <v>1413</v>
      </c>
      <c r="D6" s="65">
        <v>10</v>
      </c>
      <c r="E6" s="38">
        <f t="shared" si="0"/>
        <v>1437</v>
      </c>
    </row>
    <row r="7" spans="1:5" ht="13.5" customHeight="1">
      <c r="A7" s="75" t="s">
        <v>8</v>
      </c>
      <c r="B7" s="65">
        <v>48</v>
      </c>
      <c r="C7" s="65">
        <v>5016</v>
      </c>
      <c r="D7" s="65">
        <v>55</v>
      </c>
      <c r="E7" s="38">
        <f t="shared" si="0"/>
        <v>5119</v>
      </c>
    </row>
    <row r="8" spans="1:5" ht="13.5" customHeight="1">
      <c r="A8" s="75" t="s">
        <v>9</v>
      </c>
      <c r="B8" s="65">
        <v>15</v>
      </c>
      <c r="C8" s="65">
        <v>1095</v>
      </c>
      <c r="D8" s="65">
        <v>8</v>
      </c>
      <c r="E8" s="38">
        <f t="shared" si="0"/>
        <v>1118</v>
      </c>
    </row>
    <row r="9" spans="1:5" ht="13.5" customHeight="1">
      <c r="A9" s="75" t="s">
        <v>10</v>
      </c>
      <c r="B9" s="65">
        <v>36</v>
      </c>
      <c r="C9" s="65">
        <v>2846</v>
      </c>
      <c r="D9" s="65">
        <v>40</v>
      </c>
      <c r="E9" s="38">
        <f t="shared" si="0"/>
        <v>2922</v>
      </c>
    </row>
    <row r="10" spans="1:5" ht="13.5" customHeight="1">
      <c r="A10" s="75" t="s">
        <v>11</v>
      </c>
      <c r="B10" s="65">
        <v>3</v>
      </c>
      <c r="C10" s="65">
        <v>428</v>
      </c>
      <c r="D10" s="65">
        <v>8</v>
      </c>
      <c r="E10" s="38">
        <f t="shared" si="0"/>
        <v>439</v>
      </c>
    </row>
    <row r="11" spans="1:5" ht="13.5" customHeight="1">
      <c r="A11" s="75" t="s">
        <v>12</v>
      </c>
      <c r="B11" s="65">
        <v>10</v>
      </c>
      <c r="C11" s="65">
        <v>735</v>
      </c>
      <c r="D11" s="65">
        <v>6</v>
      </c>
      <c r="E11" s="38">
        <f t="shared" si="0"/>
        <v>751</v>
      </c>
    </row>
    <row r="12" spans="1:5" ht="13.5" customHeight="1">
      <c r="A12" s="75" t="s">
        <v>13</v>
      </c>
      <c r="B12" s="65">
        <v>5</v>
      </c>
      <c r="C12" s="65">
        <v>294</v>
      </c>
      <c r="D12" s="65">
        <v>2</v>
      </c>
      <c r="E12" s="38">
        <f t="shared" si="0"/>
        <v>301</v>
      </c>
    </row>
    <row r="13" spans="1:5" ht="13.5" customHeight="1">
      <c r="A13" s="75" t="s">
        <v>14</v>
      </c>
      <c r="B13" s="65">
        <v>6</v>
      </c>
      <c r="C13" s="65">
        <v>289</v>
      </c>
      <c r="D13" s="65">
        <v>2</v>
      </c>
      <c r="E13" s="38">
        <f t="shared" si="0"/>
        <v>297</v>
      </c>
    </row>
    <row r="14" spans="1:5" ht="13.5" customHeight="1">
      <c r="A14" s="75" t="s">
        <v>15</v>
      </c>
      <c r="B14" s="65">
        <v>6</v>
      </c>
      <c r="C14" s="65">
        <v>1571</v>
      </c>
      <c r="D14" s="65">
        <v>26</v>
      </c>
      <c r="E14" s="38">
        <f t="shared" si="0"/>
        <v>1603</v>
      </c>
    </row>
    <row r="15" spans="1:5" ht="13.5" customHeight="1">
      <c r="A15" s="75" t="s">
        <v>16</v>
      </c>
      <c r="B15" s="65">
        <v>51</v>
      </c>
      <c r="C15" s="65">
        <v>2076</v>
      </c>
      <c r="D15" s="65">
        <v>108</v>
      </c>
      <c r="E15" s="38">
        <f t="shared" si="0"/>
        <v>2235</v>
      </c>
    </row>
    <row r="16" spans="1:5" ht="13.5" customHeight="1">
      <c r="A16" s="118" t="s">
        <v>21</v>
      </c>
      <c r="B16" s="65">
        <v>111</v>
      </c>
      <c r="C16" s="65">
        <v>2840</v>
      </c>
      <c r="D16" s="65">
        <v>48</v>
      </c>
      <c r="E16" s="38">
        <f t="shared" si="0"/>
        <v>2999</v>
      </c>
    </row>
    <row r="17" spans="1:5" ht="13.5" customHeight="1">
      <c r="A17" s="119" t="s">
        <v>131</v>
      </c>
      <c r="B17" s="66">
        <v>3</v>
      </c>
      <c r="C17" s="66">
        <v>152</v>
      </c>
      <c r="D17" s="66">
        <v>120</v>
      </c>
      <c r="E17" s="39">
        <f t="shared" si="0"/>
        <v>275</v>
      </c>
    </row>
    <row r="18" spans="1:5" ht="13.5" customHeight="1">
      <c r="A18" s="81" t="s">
        <v>24</v>
      </c>
      <c r="B18" s="40">
        <f>SUM(B4:B17)</f>
        <v>342</v>
      </c>
      <c r="C18" s="40">
        <f>SUM(C4:C17)</f>
        <v>23067</v>
      </c>
      <c r="D18" s="40">
        <f>SUM(D4:D17)</f>
        <v>478</v>
      </c>
      <c r="E18" s="40">
        <f>SUM(E4:E17)</f>
        <v>23887</v>
      </c>
    </row>
  </sheetData>
  <mergeCells count="2">
    <mergeCell ref="A2:A3"/>
    <mergeCell ref="B2:E2"/>
  </mergeCells>
  <printOptions/>
  <pageMargins left="0.75" right="0.75" top="1" bottom="1" header="0.512" footer="0.51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1" width="6.503906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464</v>
      </c>
    </row>
    <row r="2" spans="1:11" ht="13.5" customHeight="1">
      <c r="A2" s="120" t="s">
        <v>47</v>
      </c>
      <c r="B2" s="121" t="s">
        <v>245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96" customHeight="1">
      <c r="A3" s="120"/>
      <c r="B3" s="44" t="s">
        <v>246</v>
      </c>
      <c r="C3" s="44" t="s">
        <v>247</v>
      </c>
      <c r="D3" s="43" t="s">
        <v>243</v>
      </c>
      <c r="E3" s="44" t="s">
        <v>248</v>
      </c>
      <c r="F3" s="44" t="s">
        <v>249</v>
      </c>
      <c r="G3" s="44" t="s">
        <v>250</v>
      </c>
      <c r="H3" s="43" t="s">
        <v>244</v>
      </c>
      <c r="I3" s="43" t="s">
        <v>21</v>
      </c>
      <c r="J3" s="43" t="s">
        <v>22</v>
      </c>
      <c r="K3" s="43" t="s">
        <v>24</v>
      </c>
    </row>
    <row r="4" spans="1:11" ht="13.5" customHeight="1">
      <c r="A4" s="74" t="s">
        <v>5</v>
      </c>
      <c r="B4" s="64">
        <v>4</v>
      </c>
      <c r="C4" s="64">
        <v>2</v>
      </c>
      <c r="D4" s="64">
        <v>29</v>
      </c>
      <c r="E4" s="64">
        <v>0</v>
      </c>
      <c r="F4" s="64">
        <v>0</v>
      </c>
      <c r="G4" s="64">
        <v>0</v>
      </c>
      <c r="H4" s="64">
        <v>2</v>
      </c>
      <c r="I4" s="64">
        <v>1</v>
      </c>
      <c r="J4" s="64">
        <v>7</v>
      </c>
      <c r="K4" s="37">
        <f aca="true" t="shared" si="0" ref="K4:K15">SUM(B4:J4)</f>
        <v>45</v>
      </c>
    </row>
    <row r="5" spans="1:11" ht="13.5" customHeight="1">
      <c r="A5" s="75" t="s">
        <v>6</v>
      </c>
      <c r="B5" s="65">
        <v>18</v>
      </c>
      <c r="C5" s="65">
        <v>14</v>
      </c>
      <c r="D5" s="65">
        <v>150</v>
      </c>
      <c r="E5" s="65">
        <v>1</v>
      </c>
      <c r="F5" s="65">
        <v>3</v>
      </c>
      <c r="G5" s="65">
        <v>1</v>
      </c>
      <c r="H5" s="65">
        <v>38</v>
      </c>
      <c r="I5" s="65">
        <v>1</v>
      </c>
      <c r="J5" s="65">
        <v>27</v>
      </c>
      <c r="K5" s="38">
        <f t="shared" si="0"/>
        <v>253</v>
      </c>
    </row>
    <row r="6" spans="1:11" ht="13.5" customHeight="1">
      <c r="A6" s="75" t="s">
        <v>7</v>
      </c>
      <c r="B6" s="65">
        <v>12</v>
      </c>
      <c r="C6" s="65">
        <v>15</v>
      </c>
      <c r="D6" s="65">
        <v>102</v>
      </c>
      <c r="E6" s="65">
        <v>1</v>
      </c>
      <c r="F6" s="65">
        <v>1</v>
      </c>
      <c r="G6" s="65">
        <v>1</v>
      </c>
      <c r="H6" s="65">
        <v>14</v>
      </c>
      <c r="I6" s="65">
        <v>3</v>
      </c>
      <c r="J6" s="65">
        <v>11</v>
      </c>
      <c r="K6" s="38">
        <f t="shared" si="0"/>
        <v>160</v>
      </c>
    </row>
    <row r="7" spans="1:11" ht="13.5" customHeight="1">
      <c r="A7" s="75" t="s">
        <v>8</v>
      </c>
      <c r="B7" s="65">
        <v>30</v>
      </c>
      <c r="C7" s="65">
        <v>55</v>
      </c>
      <c r="D7" s="65">
        <v>311</v>
      </c>
      <c r="E7" s="65">
        <v>9</v>
      </c>
      <c r="F7" s="65">
        <v>2</v>
      </c>
      <c r="G7" s="65">
        <v>2</v>
      </c>
      <c r="H7" s="65">
        <v>48</v>
      </c>
      <c r="I7" s="65">
        <v>8</v>
      </c>
      <c r="J7" s="65">
        <v>43</v>
      </c>
      <c r="K7" s="38">
        <f t="shared" si="0"/>
        <v>508</v>
      </c>
    </row>
    <row r="8" spans="1:11" ht="13.5" customHeight="1">
      <c r="A8" s="75" t="s">
        <v>9</v>
      </c>
      <c r="B8" s="65">
        <v>6</v>
      </c>
      <c r="C8" s="65">
        <v>24</v>
      </c>
      <c r="D8" s="65">
        <v>124</v>
      </c>
      <c r="E8" s="65">
        <v>3</v>
      </c>
      <c r="F8" s="65">
        <v>3</v>
      </c>
      <c r="G8" s="65">
        <v>3</v>
      </c>
      <c r="H8" s="65">
        <v>17</v>
      </c>
      <c r="I8" s="65">
        <v>5</v>
      </c>
      <c r="J8" s="65">
        <v>13</v>
      </c>
      <c r="K8" s="38">
        <f t="shared" si="0"/>
        <v>198</v>
      </c>
    </row>
    <row r="9" spans="1:11" ht="13.5" customHeight="1">
      <c r="A9" s="75" t="s">
        <v>10</v>
      </c>
      <c r="B9" s="65">
        <v>36</v>
      </c>
      <c r="C9" s="65">
        <v>55</v>
      </c>
      <c r="D9" s="65">
        <v>257</v>
      </c>
      <c r="E9" s="65">
        <v>9</v>
      </c>
      <c r="F9" s="65">
        <v>4</v>
      </c>
      <c r="G9" s="65">
        <v>5</v>
      </c>
      <c r="H9" s="65">
        <v>34</v>
      </c>
      <c r="I9" s="65">
        <v>4</v>
      </c>
      <c r="J9" s="65">
        <v>36</v>
      </c>
      <c r="K9" s="38">
        <f t="shared" si="0"/>
        <v>440</v>
      </c>
    </row>
    <row r="10" spans="1:11" ht="13.5" customHeight="1">
      <c r="A10" s="75" t="s">
        <v>11</v>
      </c>
      <c r="B10" s="65">
        <v>6</v>
      </c>
      <c r="C10" s="65">
        <v>11</v>
      </c>
      <c r="D10" s="65">
        <v>65</v>
      </c>
      <c r="E10" s="65">
        <v>2</v>
      </c>
      <c r="F10" s="65">
        <v>4</v>
      </c>
      <c r="G10" s="65">
        <v>1</v>
      </c>
      <c r="H10" s="65">
        <v>5</v>
      </c>
      <c r="I10" s="65">
        <v>4</v>
      </c>
      <c r="J10" s="65">
        <v>7</v>
      </c>
      <c r="K10" s="38">
        <f t="shared" si="0"/>
        <v>105</v>
      </c>
    </row>
    <row r="11" spans="1:11" ht="13.5" customHeight="1">
      <c r="A11" s="75" t="s">
        <v>12</v>
      </c>
      <c r="B11" s="65">
        <v>8</v>
      </c>
      <c r="C11" s="65">
        <v>22</v>
      </c>
      <c r="D11" s="65">
        <v>72</v>
      </c>
      <c r="E11" s="65">
        <v>1</v>
      </c>
      <c r="F11" s="65">
        <v>0</v>
      </c>
      <c r="G11" s="65">
        <v>1</v>
      </c>
      <c r="H11" s="65">
        <v>17</v>
      </c>
      <c r="I11" s="65">
        <v>4</v>
      </c>
      <c r="J11" s="65">
        <v>8</v>
      </c>
      <c r="K11" s="38">
        <f t="shared" si="0"/>
        <v>133</v>
      </c>
    </row>
    <row r="12" spans="1:11" ht="13.5" customHeight="1">
      <c r="A12" s="75" t="s">
        <v>13</v>
      </c>
      <c r="B12" s="65">
        <v>6</v>
      </c>
      <c r="C12" s="65">
        <v>11</v>
      </c>
      <c r="D12" s="65">
        <v>52</v>
      </c>
      <c r="E12" s="65">
        <v>5</v>
      </c>
      <c r="F12" s="65">
        <v>0</v>
      </c>
      <c r="G12" s="65">
        <v>2</v>
      </c>
      <c r="H12" s="65">
        <v>9</v>
      </c>
      <c r="I12" s="65">
        <v>4</v>
      </c>
      <c r="J12" s="65">
        <v>3</v>
      </c>
      <c r="K12" s="38">
        <f t="shared" si="0"/>
        <v>92</v>
      </c>
    </row>
    <row r="13" spans="1:11" ht="13.5" customHeight="1">
      <c r="A13" s="75" t="s">
        <v>14</v>
      </c>
      <c r="B13" s="65">
        <v>3</v>
      </c>
      <c r="C13" s="65">
        <v>15</v>
      </c>
      <c r="D13" s="65">
        <v>29</v>
      </c>
      <c r="E13" s="65">
        <v>1</v>
      </c>
      <c r="F13" s="65">
        <v>0</v>
      </c>
      <c r="G13" s="65">
        <v>0</v>
      </c>
      <c r="H13" s="65">
        <v>4</v>
      </c>
      <c r="I13" s="65">
        <v>0</v>
      </c>
      <c r="J13" s="65">
        <v>8</v>
      </c>
      <c r="K13" s="38">
        <f t="shared" si="0"/>
        <v>60</v>
      </c>
    </row>
    <row r="14" spans="1:11" ht="13.5" customHeight="1">
      <c r="A14" s="75" t="s">
        <v>15</v>
      </c>
      <c r="B14" s="65">
        <v>2</v>
      </c>
      <c r="C14" s="65">
        <v>8</v>
      </c>
      <c r="D14" s="65">
        <v>36</v>
      </c>
      <c r="E14" s="65">
        <v>4</v>
      </c>
      <c r="F14" s="65">
        <v>0</v>
      </c>
      <c r="G14" s="65">
        <v>0</v>
      </c>
      <c r="H14" s="65">
        <v>10</v>
      </c>
      <c r="I14" s="65">
        <v>3</v>
      </c>
      <c r="J14" s="65">
        <v>8</v>
      </c>
      <c r="K14" s="38">
        <f t="shared" si="0"/>
        <v>71</v>
      </c>
    </row>
    <row r="15" spans="1:11" ht="13.5" customHeight="1">
      <c r="A15" s="80" t="s">
        <v>16</v>
      </c>
      <c r="B15" s="66">
        <v>29</v>
      </c>
      <c r="C15" s="66">
        <v>46</v>
      </c>
      <c r="D15" s="66">
        <v>173</v>
      </c>
      <c r="E15" s="66">
        <v>7</v>
      </c>
      <c r="F15" s="66">
        <v>2</v>
      </c>
      <c r="G15" s="66">
        <v>4</v>
      </c>
      <c r="H15" s="66">
        <v>23</v>
      </c>
      <c r="I15" s="66">
        <v>5</v>
      </c>
      <c r="J15" s="66">
        <v>27</v>
      </c>
      <c r="K15" s="39">
        <f t="shared" si="0"/>
        <v>316</v>
      </c>
    </row>
    <row r="16" spans="1:11" ht="13.5" customHeight="1">
      <c r="A16" s="81" t="s">
        <v>24</v>
      </c>
      <c r="B16" s="40">
        <f aca="true" t="shared" si="1" ref="B16:K16">SUM(B4:B15)</f>
        <v>160</v>
      </c>
      <c r="C16" s="40">
        <f t="shared" si="1"/>
        <v>278</v>
      </c>
      <c r="D16" s="40">
        <f t="shared" si="1"/>
        <v>1400</v>
      </c>
      <c r="E16" s="40">
        <f t="shared" si="1"/>
        <v>43</v>
      </c>
      <c r="F16" s="40">
        <f t="shared" si="1"/>
        <v>19</v>
      </c>
      <c r="G16" s="40">
        <f t="shared" si="1"/>
        <v>20</v>
      </c>
      <c r="H16" s="40">
        <f t="shared" si="1"/>
        <v>221</v>
      </c>
      <c r="I16" s="40">
        <f t="shared" si="1"/>
        <v>42</v>
      </c>
      <c r="J16" s="40">
        <f t="shared" si="1"/>
        <v>198</v>
      </c>
      <c r="K16" s="40">
        <f t="shared" si="1"/>
        <v>2381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3" width="5.125" style="30" customWidth="1"/>
    <col min="14" max="14" width="9.00390625" style="30" customWidth="1"/>
    <col min="15" max="26" width="5.875" style="30" customWidth="1"/>
    <col min="27" max="16384" width="9.00390625" style="30" customWidth="1"/>
  </cols>
  <sheetData>
    <row r="1" spans="1:2" ht="13.5" customHeight="1">
      <c r="A1" s="30" t="s">
        <v>113</v>
      </c>
      <c r="B1" s="30" t="s">
        <v>463</v>
      </c>
    </row>
    <row r="2" spans="1:13" ht="13.5" customHeight="1">
      <c r="A2" s="120" t="s">
        <v>47</v>
      </c>
      <c r="B2" s="121" t="s">
        <v>262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03.5" customHeight="1">
      <c r="A3" s="120"/>
      <c r="B3" s="43" t="s">
        <v>251</v>
      </c>
      <c r="C3" s="43" t="s">
        <v>252</v>
      </c>
      <c r="D3" s="43" t="s">
        <v>253</v>
      </c>
      <c r="E3" s="43" t="s">
        <v>254</v>
      </c>
      <c r="F3" s="43" t="s">
        <v>255</v>
      </c>
      <c r="G3" s="43" t="s">
        <v>256</v>
      </c>
      <c r="H3" s="44" t="s">
        <v>257</v>
      </c>
      <c r="I3" s="43" t="s">
        <v>258</v>
      </c>
      <c r="J3" s="44" t="s">
        <v>259</v>
      </c>
      <c r="K3" s="44" t="s">
        <v>260</v>
      </c>
      <c r="L3" s="43" t="s">
        <v>261</v>
      </c>
      <c r="M3" s="43" t="s">
        <v>77</v>
      </c>
    </row>
    <row r="4" spans="1:13" ht="13.5" customHeight="1">
      <c r="A4" s="74" t="s">
        <v>5</v>
      </c>
      <c r="B4" s="37">
        <v>31</v>
      </c>
      <c r="C4" s="37">
        <v>39</v>
      </c>
      <c r="D4" s="37">
        <v>19</v>
      </c>
      <c r="E4" s="37">
        <v>42</v>
      </c>
      <c r="F4" s="37">
        <v>12</v>
      </c>
      <c r="G4" s="37">
        <v>18</v>
      </c>
      <c r="H4" s="37">
        <v>13</v>
      </c>
      <c r="I4" s="37">
        <v>8</v>
      </c>
      <c r="J4" s="37">
        <v>5</v>
      </c>
      <c r="K4" s="37">
        <v>5</v>
      </c>
      <c r="L4" s="37">
        <v>27</v>
      </c>
      <c r="M4" s="37">
        <v>78</v>
      </c>
    </row>
    <row r="5" spans="1:13" ht="13.5" customHeight="1">
      <c r="A5" s="75" t="s">
        <v>6</v>
      </c>
      <c r="B5" s="38">
        <v>123</v>
      </c>
      <c r="C5" s="38">
        <v>147</v>
      </c>
      <c r="D5" s="38">
        <v>87</v>
      </c>
      <c r="E5" s="38">
        <v>164</v>
      </c>
      <c r="F5" s="38">
        <v>73</v>
      </c>
      <c r="G5" s="38">
        <v>85</v>
      </c>
      <c r="H5" s="38">
        <v>84</v>
      </c>
      <c r="I5" s="38">
        <v>38</v>
      </c>
      <c r="J5" s="38">
        <v>19</v>
      </c>
      <c r="K5" s="38">
        <v>51</v>
      </c>
      <c r="L5" s="38">
        <v>156</v>
      </c>
      <c r="M5" s="38">
        <v>384</v>
      </c>
    </row>
    <row r="6" spans="1:13" ht="13.5" customHeight="1">
      <c r="A6" s="75" t="s">
        <v>7</v>
      </c>
      <c r="B6" s="38">
        <v>75</v>
      </c>
      <c r="C6" s="38">
        <v>103</v>
      </c>
      <c r="D6" s="38">
        <v>56</v>
      </c>
      <c r="E6" s="38">
        <v>95</v>
      </c>
      <c r="F6" s="38">
        <v>48</v>
      </c>
      <c r="G6" s="38">
        <v>30</v>
      </c>
      <c r="H6" s="38">
        <v>38</v>
      </c>
      <c r="I6" s="38">
        <v>17</v>
      </c>
      <c r="J6" s="38">
        <v>12</v>
      </c>
      <c r="K6" s="38">
        <v>20</v>
      </c>
      <c r="L6" s="38">
        <v>77</v>
      </c>
      <c r="M6" s="38">
        <v>217</v>
      </c>
    </row>
    <row r="7" spans="1:13" ht="13.5" customHeight="1">
      <c r="A7" s="75" t="s">
        <v>8</v>
      </c>
      <c r="B7" s="38">
        <v>223</v>
      </c>
      <c r="C7" s="38">
        <v>271</v>
      </c>
      <c r="D7" s="38">
        <v>157</v>
      </c>
      <c r="E7" s="38">
        <v>261</v>
      </c>
      <c r="F7" s="38">
        <v>154</v>
      </c>
      <c r="G7" s="38">
        <v>159</v>
      </c>
      <c r="H7" s="38">
        <v>128</v>
      </c>
      <c r="I7" s="38">
        <v>62</v>
      </c>
      <c r="J7" s="38">
        <v>34</v>
      </c>
      <c r="K7" s="38">
        <v>101</v>
      </c>
      <c r="L7" s="38">
        <v>256</v>
      </c>
      <c r="M7" s="38">
        <v>675</v>
      </c>
    </row>
    <row r="8" spans="1:13" ht="13.5" customHeight="1">
      <c r="A8" s="75" t="s">
        <v>9</v>
      </c>
      <c r="B8" s="38">
        <v>82</v>
      </c>
      <c r="C8" s="38">
        <v>126</v>
      </c>
      <c r="D8" s="38">
        <v>73</v>
      </c>
      <c r="E8" s="38">
        <v>110</v>
      </c>
      <c r="F8" s="38">
        <v>57</v>
      </c>
      <c r="G8" s="38">
        <v>45</v>
      </c>
      <c r="H8" s="38">
        <v>42</v>
      </c>
      <c r="I8" s="38">
        <v>20</v>
      </c>
      <c r="J8" s="38">
        <v>12</v>
      </c>
      <c r="K8" s="38">
        <v>24</v>
      </c>
      <c r="L8" s="38">
        <v>87</v>
      </c>
      <c r="M8" s="38">
        <v>249</v>
      </c>
    </row>
    <row r="9" spans="1:13" ht="13.5" customHeight="1">
      <c r="A9" s="75" t="s">
        <v>10</v>
      </c>
      <c r="B9" s="38">
        <v>160</v>
      </c>
      <c r="C9" s="38">
        <v>226</v>
      </c>
      <c r="D9" s="38">
        <v>145</v>
      </c>
      <c r="E9" s="38">
        <v>205</v>
      </c>
      <c r="F9" s="38">
        <v>140</v>
      </c>
      <c r="G9" s="38">
        <v>123</v>
      </c>
      <c r="H9" s="38">
        <v>125</v>
      </c>
      <c r="I9" s="38">
        <v>54</v>
      </c>
      <c r="J9" s="38">
        <v>27</v>
      </c>
      <c r="K9" s="38">
        <v>77</v>
      </c>
      <c r="L9" s="38">
        <v>214</v>
      </c>
      <c r="M9" s="38">
        <v>557</v>
      </c>
    </row>
    <row r="10" spans="1:13" ht="13.5" customHeight="1">
      <c r="A10" s="75" t="s">
        <v>11</v>
      </c>
      <c r="B10" s="38">
        <v>34</v>
      </c>
      <c r="C10" s="38">
        <v>52</v>
      </c>
      <c r="D10" s="38">
        <v>48</v>
      </c>
      <c r="E10" s="38">
        <v>39</v>
      </c>
      <c r="F10" s="38">
        <v>32</v>
      </c>
      <c r="G10" s="38">
        <v>20</v>
      </c>
      <c r="H10" s="38">
        <v>13</v>
      </c>
      <c r="I10" s="38">
        <v>20</v>
      </c>
      <c r="J10" s="38">
        <v>8</v>
      </c>
      <c r="K10" s="38">
        <v>6</v>
      </c>
      <c r="L10" s="38">
        <v>28</v>
      </c>
      <c r="M10" s="38">
        <v>116</v>
      </c>
    </row>
    <row r="11" spans="1:13" ht="13.5" customHeight="1">
      <c r="A11" s="75" t="s">
        <v>12</v>
      </c>
      <c r="B11" s="38">
        <v>43</v>
      </c>
      <c r="C11" s="38">
        <v>69</v>
      </c>
      <c r="D11" s="38">
        <v>49</v>
      </c>
      <c r="E11" s="38">
        <v>57</v>
      </c>
      <c r="F11" s="38">
        <v>48</v>
      </c>
      <c r="G11" s="38">
        <v>28</v>
      </c>
      <c r="H11" s="38">
        <v>27</v>
      </c>
      <c r="I11" s="38">
        <v>19</v>
      </c>
      <c r="J11" s="38">
        <v>7</v>
      </c>
      <c r="K11" s="38">
        <v>18</v>
      </c>
      <c r="L11" s="38">
        <v>45</v>
      </c>
      <c r="M11" s="38">
        <v>150</v>
      </c>
    </row>
    <row r="12" spans="1:13" ht="13.5" customHeight="1">
      <c r="A12" s="75" t="s">
        <v>13</v>
      </c>
      <c r="B12" s="38">
        <v>26</v>
      </c>
      <c r="C12" s="38">
        <v>49</v>
      </c>
      <c r="D12" s="38">
        <v>38</v>
      </c>
      <c r="E12" s="38">
        <v>38</v>
      </c>
      <c r="F12" s="38">
        <v>36</v>
      </c>
      <c r="G12" s="38">
        <v>8</v>
      </c>
      <c r="H12" s="38">
        <v>11</v>
      </c>
      <c r="I12" s="38">
        <v>17</v>
      </c>
      <c r="J12" s="38">
        <v>4</v>
      </c>
      <c r="K12" s="38">
        <v>6</v>
      </c>
      <c r="L12" s="38">
        <v>30</v>
      </c>
      <c r="M12" s="38">
        <v>95</v>
      </c>
    </row>
    <row r="13" spans="1:13" ht="13.5" customHeight="1">
      <c r="A13" s="75" t="s">
        <v>14</v>
      </c>
      <c r="B13" s="38">
        <v>18</v>
      </c>
      <c r="C13" s="38">
        <v>35</v>
      </c>
      <c r="D13" s="38">
        <v>26</v>
      </c>
      <c r="E13" s="38">
        <v>13</v>
      </c>
      <c r="F13" s="38">
        <v>23</v>
      </c>
      <c r="G13" s="38">
        <v>11</v>
      </c>
      <c r="H13" s="38">
        <v>7</v>
      </c>
      <c r="I13" s="38">
        <v>12</v>
      </c>
      <c r="J13" s="38">
        <v>3</v>
      </c>
      <c r="K13" s="38">
        <v>4</v>
      </c>
      <c r="L13" s="38">
        <v>16</v>
      </c>
      <c r="M13" s="38">
        <v>62</v>
      </c>
    </row>
    <row r="14" spans="1:13" ht="13.5" customHeight="1">
      <c r="A14" s="75" t="s">
        <v>15</v>
      </c>
      <c r="B14" s="38">
        <v>45</v>
      </c>
      <c r="C14" s="38">
        <v>64</v>
      </c>
      <c r="D14" s="38">
        <v>24</v>
      </c>
      <c r="E14" s="38">
        <v>56</v>
      </c>
      <c r="F14" s="38">
        <v>25</v>
      </c>
      <c r="G14" s="38">
        <v>28</v>
      </c>
      <c r="H14" s="38">
        <v>18</v>
      </c>
      <c r="I14" s="38">
        <v>10</v>
      </c>
      <c r="J14" s="38">
        <v>2</v>
      </c>
      <c r="K14" s="38">
        <v>12</v>
      </c>
      <c r="L14" s="38">
        <v>46</v>
      </c>
      <c r="M14" s="38">
        <v>122</v>
      </c>
    </row>
    <row r="15" spans="1:13" ht="13.5" customHeight="1">
      <c r="A15" s="80" t="s">
        <v>16</v>
      </c>
      <c r="B15" s="39">
        <v>131</v>
      </c>
      <c r="C15" s="39">
        <v>200</v>
      </c>
      <c r="D15" s="39">
        <v>109</v>
      </c>
      <c r="E15" s="39">
        <v>185</v>
      </c>
      <c r="F15" s="39">
        <v>55</v>
      </c>
      <c r="G15" s="39">
        <v>37</v>
      </c>
      <c r="H15" s="39">
        <v>57</v>
      </c>
      <c r="I15" s="39">
        <v>46</v>
      </c>
      <c r="J15" s="39">
        <v>14</v>
      </c>
      <c r="K15" s="39">
        <v>36</v>
      </c>
      <c r="L15" s="39">
        <v>159</v>
      </c>
      <c r="M15" s="39">
        <v>373</v>
      </c>
    </row>
    <row r="16" spans="1:13" ht="13.5" customHeight="1">
      <c r="A16" s="81" t="s">
        <v>24</v>
      </c>
      <c r="B16" s="40">
        <f>SUM(B4:B15)</f>
        <v>991</v>
      </c>
      <c r="C16" s="40">
        <f aca="true" t="shared" si="0" ref="C16:L16">SUM(C4:C15)</f>
        <v>1381</v>
      </c>
      <c r="D16" s="40">
        <f t="shared" si="0"/>
        <v>831</v>
      </c>
      <c r="E16" s="40">
        <f t="shared" si="0"/>
        <v>1265</v>
      </c>
      <c r="F16" s="40">
        <f t="shared" si="0"/>
        <v>703</v>
      </c>
      <c r="G16" s="40">
        <f t="shared" si="0"/>
        <v>592</v>
      </c>
      <c r="H16" s="40">
        <f t="shared" si="0"/>
        <v>563</v>
      </c>
      <c r="I16" s="40">
        <f t="shared" si="0"/>
        <v>323</v>
      </c>
      <c r="J16" s="40">
        <f t="shared" si="0"/>
        <v>147</v>
      </c>
      <c r="K16" s="40">
        <f t="shared" si="0"/>
        <v>360</v>
      </c>
      <c r="L16" s="40">
        <f t="shared" si="0"/>
        <v>1141</v>
      </c>
      <c r="M16" s="67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4" width="6.00390625" style="2" customWidth="1"/>
    <col min="5" max="5" width="5.75390625" style="2" customWidth="1"/>
    <col min="6" max="8" width="6.625" style="2" customWidth="1"/>
    <col min="9" max="10" width="6.75390625" style="2" customWidth="1"/>
    <col min="11" max="11" width="5.75390625" style="2" customWidth="1"/>
    <col min="12" max="19" width="10.625" style="2" customWidth="1"/>
    <col min="20" max="16384" width="19.625" style="2" customWidth="1"/>
  </cols>
  <sheetData>
    <row r="1" spans="1:2" ht="13.5" customHeight="1">
      <c r="A1" s="30" t="s">
        <v>113</v>
      </c>
      <c r="B1" s="2" t="s">
        <v>456</v>
      </c>
    </row>
    <row r="2" spans="1:11" ht="13.5" customHeight="1">
      <c r="A2" s="122" t="s">
        <v>47</v>
      </c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37.5" customHeight="1">
      <c r="A3" s="122"/>
      <c r="B3" s="13" t="s">
        <v>29</v>
      </c>
      <c r="C3" s="13" t="s">
        <v>30</v>
      </c>
      <c r="D3" s="13" t="s">
        <v>31</v>
      </c>
      <c r="E3" s="1" t="s">
        <v>19</v>
      </c>
      <c r="F3" s="1" t="s">
        <v>20</v>
      </c>
      <c r="G3" s="13" t="s">
        <v>32</v>
      </c>
      <c r="H3" s="13" t="s">
        <v>33</v>
      </c>
      <c r="I3" s="1" t="s">
        <v>21</v>
      </c>
      <c r="J3" s="1" t="s">
        <v>22</v>
      </c>
      <c r="K3" s="1" t="s">
        <v>24</v>
      </c>
    </row>
    <row r="4" spans="1:11" ht="13.5" customHeight="1">
      <c r="A4" s="16" t="s">
        <v>5</v>
      </c>
      <c r="B4" s="61">
        <v>10</v>
      </c>
      <c r="C4" s="61">
        <v>25</v>
      </c>
      <c r="D4" s="61">
        <v>6</v>
      </c>
      <c r="E4" s="61">
        <v>13</v>
      </c>
      <c r="F4" s="61">
        <v>2</v>
      </c>
      <c r="G4" s="61">
        <v>7</v>
      </c>
      <c r="H4" s="61">
        <v>3</v>
      </c>
      <c r="I4" s="61">
        <v>9</v>
      </c>
      <c r="J4" s="61">
        <v>7</v>
      </c>
      <c r="K4" s="20">
        <f>SUM(B4:J4)</f>
        <v>82</v>
      </c>
    </row>
    <row r="5" spans="1:11" ht="13.5" customHeight="1">
      <c r="A5" s="17" t="s">
        <v>6</v>
      </c>
      <c r="B5" s="62">
        <v>49</v>
      </c>
      <c r="C5" s="62">
        <v>73</v>
      </c>
      <c r="D5" s="62">
        <v>54</v>
      </c>
      <c r="E5" s="62">
        <v>123</v>
      </c>
      <c r="F5" s="62">
        <v>16</v>
      </c>
      <c r="G5" s="62">
        <v>24</v>
      </c>
      <c r="H5" s="62">
        <v>41</v>
      </c>
      <c r="I5" s="62">
        <v>19</v>
      </c>
      <c r="J5" s="62">
        <v>12</v>
      </c>
      <c r="K5" s="21">
        <f aca="true" t="shared" si="0" ref="K5:K15">SUM(B5:J5)</f>
        <v>411</v>
      </c>
    </row>
    <row r="6" spans="1:11" ht="13.5" customHeight="1">
      <c r="A6" s="17" t="s">
        <v>7</v>
      </c>
      <c r="B6" s="62">
        <v>30</v>
      </c>
      <c r="C6" s="62">
        <v>49</v>
      </c>
      <c r="D6" s="62">
        <v>30</v>
      </c>
      <c r="E6" s="62">
        <v>58</v>
      </c>
      <c r="F6" s="62">
        <v>13</v>
      </c>
      <c r="G6" s="62">
        <v>7</v>
      </c>
      <c r="H6" s="62">
        <v>18</v>
      </c>
      <c r="I6" s="62">
        <v>14</v>
      </c>
      <c r="J6" s="62">
        <v>10</v>
      </c>
      <c r="K6" s="21">
        <f t="shared" si="0"/>
        <v>229</v>
      </c>
    </row>
    <row r="7" spans="1:11" ht="13.5" customHeight="1">
      <c r="A7" s="17" t="s">
        <v>8</v>
      </c>
      <c r="B7" s="62">
        <v>73</v>
      </c>
      <c r="C7" s="62">
        <v>143</v>
      </c>
      <c r="D7" s="62">
        <v>84</v>
      </c>
      <c r="E7" s="62">
        <v>209</v>
      </c>
      <c r="F7" s="62">
        <v>54</v>
      </c>
      <c r="G7" s="62">
        <v>35</v>
      </c>
      <c r="H7" s="62">
        <v>49</v>
      </c>
      <c r="I7" s="62">
        <v>31</v>
      </c>
      <c r="J7" s="62">
        <v>30</v>
      </c>
      <c r="K7" s="21">
        <f t="shared" si="0"/>
        <v>708</v>
      </c>
    </row>
    <row r="8" spans="1:11" ht="13.5" customHeight="1">
      <c r="A8" s="17" t="s">
        <v>9</v>
      </c>
      <c r="B8" s="62">
        <v>15</v>
      </c>
      <c r="C8" s="62">
        <v>53</v>
      </c>
      <c r="D8" s="62">
        <v>40</v>
      </c>
      <c r="E8" s="62">
        <v>64</v>
      </c>
      <c r="F8" s="62">
        <v>30</v>
      </c>
      <c r="G8" s="62">
        <v>5</v>
      </c>
      <c r="H8" s="62">
        <v>17</v>
      </c>
      <c r="I8" s="62">
        <v>23</v>
      </c>
      <c r="J8" s="62">
        <v>10</v>
      </c>
      <c r="K8" s="21">
        <f t="shared" si="0"/>
        <v>257</v>
      </c>
    </row>
    <row r="9" spans="1:11" ht="13.5" customHeight="1">
      <c r="A9" s="17" t="s">
        <v>10</v>
      </c>
      <c r="B9" s="62">
        <v>55</v>
      </c>
      <c r="C9" s="62">
        <v>117</v>
      </c>
      <c r="D9" s="62">
        <v>96</v>
      </c>
      <c r="E9" s="62">
        <v>149</v>
      </c>
      <c r="F9" s="62">
        <v>58</v>
      </c>
      <c r="G9" s="62">
        <v>15</v>
      </c>
      <c r="H9" s="62">
        <v>45</v>
      </c>
      <c r="I9" s="62">
        <v>27</v>
      </c>
      <c r="J9" s="62">
        <v>14</v>
      </c>
      <c r="K9" s="21">
        <f t="shared" si="0"/>
        <v>576</v>
      </c>
    </row>
    <row r="10" spans="1:11" ht="13.5" customHeight="1">
      <c r="A10" s="17" t="s">
        <v>11</v>
      </c>
      <c r="B10" s="62">
        <v>10</v>
      </c>
      <c r="C10" s="62">
        <v>23</v>
      </c>
      <c r="D10" s="62">
        <v>14</v>
      </c>
      <c r="E10" s="62">
        <v>39</v>
      </c>
      <c r="F10" s="62">
        <v>15</v>
      </c>
      <c r="G10" s="62">
        <v>2</v>
      </c>
      <c r="H10" s="62">
        <v>8</v>
      </c>
      <c r="I10" s="62">
        <v>9</v>
      </c>
      <c r="J10" s="62">
        <v>3</v>
      </c>
      <c r="K10" s="21">
        <f t="shared" si="0"/>
        <v>123</v>
      </c>
    </row>
    <row r="11" spans="1:11" ht="13.5" customHeight="1">
      <c r="A11" s="17" t="s">
        <v>12</v>
      </c>
      <c r="B11" s="62">
        <v>15</v>
      </c>
      <c r="C11" s="62">
        <v>26</v>
      </c>
      <c r="D11" s="62">
        <v>25</v>
      </c>
      <c r="E11" s="62">
        <v>45</v>
      </c>
      <c r="F11" s="62">
        <v>21</v>
      </c>
      <c r="G11" s="62">
        <v>5</v>
      </c>
      <c r="H11" s="62">
        <v>7</v>
      </c>
      <c r="I11" s="62">
        <v>8</v>
      </c>
      <c r="J11" s="62">
        <v>4</v>
      </c>
      <c r="K11" s="21">
        <f t="shared" si="0"/>
        <v>156</v>
      </c>
    </row>
    <row r="12" spans="1:11" ht="13.5" customHeight="1">
      <c r="A12" s="17" t="s">
        <v>13</v>
      </c>
      <c r="B12" s="62">
        <v>7</v>
      </c>
      <c r="C12" s="62">
        <v>14</v>
      </c>
      <c r="D12" s="62">
        <v>15</v>
      </c>
      <c r="E12" s="62">
        <v>29</v>
      </c>
      <c r="F12" s="62">
        <v>17</v>
      </c>
      <c r="G12" s="62">
        <v>2</v>
      </c>
      <c r="H12" s="62">
        <v>2</v>
      </c>
      <c r="I12" s="62">
        <v>4</v>
      </c>
      <c r="J12" s="62">
        <v>6</v>
      </c>
      <c r="K12" s="21">
        <f t="shared" si="0"/>
        <v>96</v>
      </c>
    </row>
    <row r="13" spans="1:11" ht="13.5" customHeight="1">
      <c r="A13" s="17" t="s">
        <v>14</v>
      </c>
      <c r="B13" s="62">
        <v>4</v>
      </c>
      <c r="C13" s="62">
        <v>15</v>
      </c>
      <c r="D13" s="62">
        <v>7</v>
      </c>
      <c r="E13" s="62">
        <v>23</v>
      </c>
      <c r="F13" s="62">
        <v>12</v>
      </c>
      <c r="G13" s="62">
        <v>2</v>
      </c>
      <c r="H13" s="62" t="s">
        <v>18</v>
      </c>
      <c r="I13" s="62">
        <v>2</v>
      </c>
      <c r="J13" s="62">
        <v>1</v>
      </c>
      <c r="K13" s="21">
        <f t="shared" si="0"/>
        <v>66</v>
      </c>
    </row>
    <row r="14" spans="1:11" ht="13.5" customHeight="1">
      <c r="A14" s="17" t="s">
        <v>15</v>
      </c>
      <c r="B14" s="62">
        <v>19</v>
      </c>
      <c r="C14" s="62">
        <v>17</v>
      </c>
      <c r="D14" s="62">
        <v>17</v>
      </c>
      <c r="E14" s="62">
        <v>32</v>
      </c>
      <c r="F14" s="62">
        <v>10</v>
      </c>
      <c r="G14" s="62">
        <v>13</v>
      </c>
      <c r="H14" s="62">
        <v>7</v>
      </c>
      <c r="I14" s="62">
        <v>9</v>
      </c>
      <c r="J14" s="62">
        <v>8</v>
      </c>
      <c r="K14" s="21">
        <f t="shared" si="0"/>
        <v>132</v>
      </c>
    </row>
    <row r="15" spans="1:11" ht="13.5" customHeight="1">
      <c r="A15" s="18" t="s">
        <v>16</v>
      </c>
      <c r="B15" s="63">
        <v>37</v>
      </c>
      <c r="C15" s="63">
        <v>100</v>
      </c>
      <c r="D15" s="63">
        <v>58</v>
      </c>
      <c r="E15" s="63">
        <v>73</v>
      </c>
      <c r="F15" s="63">
        <v>44</v>
      </c>
      <c r="G15" s="63">
        <v>22</v>
      </c>
      <c r="H15" s="63">
        <v>29</v>
      </c>
      <c r="I15" s="63">
        <v>19</v>
      </c>
      <c r="J15" s="63">
        <v>9</v>
      </c>
      <c r="K15" s="22">
        <f t="shared" si="0"/>
        <v>391</v>
      </c>
    </row>
    <row r="16" spans="1:11" ht="13.5" customHeight="1">
      <c r="A16" s="19" t="s">
        <v>24</v>
      </c>
      <c r="B16" s="15">
        <f>SUM(B4:B15)</f>
        <v>324</v>
      </c>
      <c r="C16" s="15">
        <f aca="true" t="shared" si="1" ref="C16:K16">SUM(C4:C15)</f>
        <v>655</v>
      </c>
      <c r="D16" s="15">
        <f t="shared" si="1"/>
        <v>446</v>
      </c>
      <c r="E16" s="15">
        <f t="shared" si="1"/>
        <v>857</v>
      </c>
      <c r="F16" s="15">
        <f t="shared" si="1"/>
        <v>292</v>
      </c>
      <c r="G16" s="15">
        <f t="shared" si="1"/>
        <v>139</v>
      </c>
      <c r="H16" s="15">
        <f t="shared" si="1"/>
        <v>226</v>
      </c>
      <c r="I16" s="15">
        <f t="shared" si="1"/>
        <v>174</v>
      </c>
      <c r="J16" s="15">
        <f t="shared" si="1"/>
        <v>114</v>
      </c>
      <c r="K16" s="15">
        <f t="shared" si="1"/>
        <v>3227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25390625" style="30" customWidth="1"/>
    <col min="2" max="7" width="6.25390625" style="30" customWidth="1"/>
    <col min="8" max="8" width="8.50390625" style="30" bestFit="1" customWidth="1"/>
    <col min="9" max="10" width="6.25390625" style="30" customWidth="1"/>
    <col min="11" max="16384" width="9.00390625" style="30" customWidth="1"/>
  </cols>
  <sheetData>
    <row r="1" spans="1:2" ht="13.5" customHeight="1">
      <c r="A1" s="30" t="s">
        <v>113</v>
      </c>
      <c r="B1" s="30" t="s">
        <v>466</v>
      </c>
    </row>
    <row r="2" spans="1:10" ht="13.5" customHeight="1">
      <c r="A2" s="121" t="s">
        <v>47</v>
      </c>
      <c r="B2" s="120" t="s">
        <v>103</v>
      </c>
      <c r="C2" s="120"/>
      <c r="D2" s="120"/>
      <c r="E2" s="120"/>
      <c r="F2" s="120"/>
      <c r="G2" s="120"/>
      <c r="H2" s="120"/>
      <c r="I2" s="120"/>
      <c r="J2" s="120"/>
    </row>
    <row r="3" spans="1:10" ht="13.5" customHeight="1">
      <c r="A3" s="121"/>
      <c r="B3" s="34" t="s">
        <v>450</v>
      </c>
      <c r="C3" s="34" t="s">
        <v>97</v>
      </c>
      <c r="D3" s="34" t="s">
        <v>98</v>
      </c>
      <c r="E3" s="34" t="s">
        <v>99</v>
      </c>
      <c r="F3" s="34" t="s">
        <v>100</v>
      </c>
      <c r="G3" s="34" t="s">
        <v>101</v>
      </c>
      <c r="H3" s="34" t="s">
        <v>449</v>
      </c>
      <c r="I3" s="35" t="s">
        <v>102</v>
      </c>
      <c r="J3" s="33" t="s">
        <v>24</v>
      </c>
    </row>
    <row r="4" spans="1:10" ht="13.5" customHeight="1">
      <c r="A4" s="4" t="s">
        <v>5</v>
      </c>
      <c r="B4" s="64">
        <v>15</v>
      </c>
      <c r="C4" s="64">
        <v>30</v>
      </c>
      <c r="D4" s="64">
        <v>14</v>
      </c>
      <c r="E4" s="64">
        <v>4</v>
      </c>
      <c r="F4" s="64">
        <v>4</v>
      </c>
      <c r="G4" s="64">
        <v>3</v>
      </c>
      <c r="H4" s="64">
        <v>0</v>
      </c>
      <c r="I4" s="64">
        <v>4</v>
      </c>
      <c r="J4" s="37">
        <f>SUM(B4:I4)</f>
        <v>74</v>
      </c>
    </row>
    <row r="5" spans="1:10" ht="13.5" customHeight="1">
      <c r="A5" s="6" t="s">
        <v>6</v>
      </c>
      <c r="B5" s="65">
        <v>57</v>
      </c>
      <c r="C5" s="65">
        <v>129</v>
      </c>
      <c r="D5" s="65">
        <v>64</v>
      </c>
      <c r="E5" s="65">
        <v>56</v>
      </c>
      <c r="F5" s="65">
        <v>33</v>
      </c>
      <c r="G5" s="65">
        <v>15</v>
      </c>
      <c r="H5" s="65">
        <v>4</v>
      </c>
      <c r="I5" s="65">
        <v>18</v>
      </c>
      <c r="J5" s="38">
        <f>SUM(B5:I5)</f>
        <v>376</v>
      </c>
    </row>
    <row r="6" spans="1:10" ht="13.5" customHeight="1">
      <c r="A6" s="6" t="s">
        <v>7</v>
      </c>
      <c r="B6" s="65">
        <v>29</v>
      </c>
      <c r="C6" s="65">
        <v>87</v>
      </c>
      <c r="D6" s="65">
        <v>31</v>
      </c>
      <c r="E6" s="65">
        <v>18</v>
      </c>
      <c r="F6" s="65">
        <v>14</v>
      </c>
      <c r="G6" s="65">
        <v>6</v>
      </c>
      <c r="H6" s="65">
        <v>6</v>
      </c>
      <c r="I6" s="65">
        <v>22</v>
      </c>
      <c r="J6" s="38">
        <f>SUM(J4:J5)</f>
        <v>450</v>
      </c>
    </row>
    <row r="7" spans="1:10" ht="13.5" customHeight="1">
      <c r="A7" s="6" t="s">
        <v>8</v>
      </c>
      <c r="B7" s="65">
        <v>89</v>
      </c>
      <c r="C7" s="65">
        <v>238</v>
      </c>
      <c r="D7" s="65">
        <v>120</v>
      </c>
      <c r="E7" s="65">
        <v>81</v>
      </c>
      <c r="F7" s="65">
        <v>59</v>
      </c>
      <c r="G7" s="65">
        <v>28</v>
      </c>
      <c r="H7" s="65">
        <v>11</v>
      </c>
      <c r="I7" s="65">
        <v>41</v>
      </c>
      <c r="J7" s="38">
        <f aca="true" t="shared" si="0" ref="J7:J12">SUM(B7:I7)</f>
        <v>667</v>
      </c>
    </row>
    <row r="8" spans="1:10" ht="13.5" customHeight="1">
      <c r="A8" s="6" t="s">
        <v>9</v>
      </c>
      <c r="B8" s="65">
        <v>17</v>
      </c>
      <c r="C8" s="65">
        <v>79</v>
      </c>
      <c r="D8" s="65">
        <v>50</v>
      </c>
      <c r="E8" s="65">
        <v>40</v>
      </c>
      <c r="F8" s="65">
        <v>13</v>
      </c>
      <c r="G8" s="65">
        <v>23</v>
      </c>
      <c r="H8" s="65">
        <v>8</v>
      </c>
      <c r="I8" s="65">
        <v>14</v>
      </c>
      <c r="J8" s="38">
        <f t="shared" si="0"/>
        <v>244</v>
      </c>
    </row>
    <row r="9" spans="1:10" ht="13.5" customHeight="1">
      <c r="A9" s="6" t="s">
        <v>10</v>
      </c>
      <c r="B9" s="65">
        <v>64</v>
      </c>
      <c r="C9" s="65">
        <v>160</v>
      </c>
      <c r="D9" s="65">
        <v>101</v>
      </c>
      <c r="E9" s="65">
        <v>84</v>
      </c>
      <c r="F9" s="65">
        <v>42</v>
      </c>
      <c r="G9" s="65">
        <v>29</v>
      </c>
      <c r="H9" s="65">
        <v>21</v>
      </c>
      <c r="I9" s="65">
        <v>33</v>
      </c>
      <c r="J9" s="38">
        <f t="shared" si="0"/>
        <v>534</v>
      </c>
    </row>
    <row r="10" spans="1:10" ht="13.5" customHeight="1">
      <c r="A10" s="6" t="s">
        <v>11</v>
      </c>
      <c r="B10" s="65">
        <v>11</v>
      </c>
      <c r="C10" s="65">
        <v>35</v>
      </c>
      <c r="D10" s="65">
        <v>13</v>
      </c>
      <c r="E10" s="65">
        <v>18</v>
      </c>
      <c r="F10" s="65">
        <v>14</v>
      </c>
      <c r="G10" s="65">
        <v>5</v>
      </c>
      <c r="H10" s="65">
        <v>7</v>
      </c>
      <c r="I10" s="65">
        <v>5</v>
      </c>
      <c r="J10" s="38">
        <f t="shared" si="0"/>
        <v>108</v>
      </c>
    </row>
    <row r="11" spans="1:10" ht="13.5" customHeight="1">
      <c r="A11" s="6" t="s">
        <v>12</v>
      </c>
      <c r="B11" s="65">
        <v>18</v>
      </c>
      <c r="C11" s="65">
        <v>39</v>
      </c>
      <c r="D11" s="65">
        <v>19</v>
      </c>
      <c r="E11" s="65">
        <v>27</v>
      </c>
      <c r="F11" s="65">
        <v>17</v>
      </c>
      <c r="G11" s="65">
        <v>7</v>
      </c>
      <c r="H11" s="65">
        <v>9</v>
      </c>
      <c r="I11" s="65">
        <v>9</v>
      </c>
      <c r="J11" s="38">
        <f t="shared" si="0"/>
        <v>145</v>
      </c>
    </row>
    <row r="12" spans="1:10" ht="13.5" customHeight="1">
      <c r="A12" s="6" t="s">
        <v>13</v>
      </c>
      <c r="B12" s="65">
        <v>7</v>
      </c>
      <c r="C12" s="65">
        <v>17</v>
      </c>
      <c r="D12" s="65">
        <v>19</v>
      </c>
      <c r="E12" s="65">
        <v>12</v>
      </c>
      <c r="F12" s="65">
        <v>9</v>
      </c>
      <c r="G12" s="65">
        <v>12</v>
      </c>
      <c r="H12" s="65">
        <v>6</v>
      </c>
      <c r="I12" s="65">
        <v>7</v>
      </c>
      <c r="J12" s="38">
        <f t="shared" si="0"/>
        <v>89</v>
      </c>
    </row>
    <row r="13" spans="1:10" ht="13.5" customHeight="1">
      <c r="A13" s="6" t="s">
        <v>14</v>
      </c>
      <c r="B13" s="65">
        <v>7</v>
      </c>
      <c r="C13" s="65">
        <v>14</v>
      </c>
      <c r="D13" s="65">
        <v>13</v>
      </c>
      <c r="E13" s="65">
        <v>13</v>
      </c>
      <c r="F13" s="65">
        <v>5</v>
      </c>
      <c r="G13" s="65">
        <v>4</v>
      </c>
      <c r="H13" s="65">
        <v>4</v>
      </c>
      <c r="I13" s="65">
        <v>1</v>
      </c>
      <c r="J13" s="38">
        <f>SUM(J11:J12)</f>
        <v>234</v>
      </c>
    </row>
    <row r="14" spans="1:10" ht="13.5" customHeight="1">
      <c r="A14" s="6" t="s">
        <v>15</v>
      </c>
      <c r="B14" s="65">
        <v>24</v>
      </c>
      <c r="C14" s="65">
        <v>29</v>
      </c>
      <c r="D14" s="65">
        <v>26</v>
      </c>
      <c r="E14" s="65">
        <v>18</v>
      </c>
      <c r="F14" s="65">
        <v>12</v>
      </c>
      <c r="G14" s="65">
        <v>1</v>
      </c>
      <c r="H14" s="65">
        <v>2</v>
      </c>
      <c r="I14" s="65">
        <v>9</v>
      </c>
      <c r="J14" s="38">
        <f>SUM(B14:I14)</f>
        <v>121</v>
      </c>
    </row>
    <row r="15" spans="1:10" ht="13.5" customHeight="1">
      <c r="A15" s="8" t="s">
        <v>16</v>
      </c>
      <c r="B15" s="66">
        <v>46</v>
      </c>
      <c r="C15" s="66">
        <v>140</v>
      </c>
      <c r="D15" s="66">
        <v>55</v>
      </c>
      <c r="E15" s="66">
        <v>44</v>
      </c>
      <c r="F15" s="66">
        <v>38</v>
      </c>
      <c r="G15" s="66">
        <v>17</v>
      </c>
      <c r="H15" s="66">
        <v>5</v>
      </c>
      <c r="I15" s="66">
        <v>22</v>
      </c>
      <c r="J15" s="38">
        <f>SUM(B15:I15)</f>
        <v>367</v>
      </c>
    </row>
    <row r="16" spans="1:10" ht="13.5" customHeight="1">
      <c r="A16" s="10" t="s">
        <v>24</v>
      </c>
      <c r="B16" s="40">
        <f>SUM(B4:B15)</f>
        <v>384</v>
      </c>
      <c r="C16" s="40">
        <f>SUM(C4:C15)</f>
        <v>997</v>
      </c>
      <c r="D16" s="40">
        <f aca="true" t="shared" si="1" ref="D16:I16">SUM(D4:D15)</f>
        <v>525</v>
      </c>
      <c r="E16" s="40">
        <f t="shared" si="1"/>
        <v>415</v>
      </c>
      <c r="F16" s="40">
        <f t="shared" si="1"/>
        <v>260</v>
      </c>
      <c r="G16" s="40">
        <f t="shared" si="1"/>
        <v>150</v>
      </c>
      <c r="H16" s="40">
        <f t="shared" si="1"/>
        <v>83</v>
      </c>
      <c r="I16" s="40">
        <f t="shared" si="1"/>
        <v>185</v>
      </c>
      <c r="J16" s="40">
        <f>SUM(B16:I16)</f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" customWidth="1"/>
    <col min="2" max="7" width="7.50390625" style="2" customWidth="1"/>
    <col min="8" max="10" width="6.875" style="2" customWidth="1"/>
    <col min="11" max="13" width="7.375" style="2" customWidth="1"/>
    <col min="14" max="16384" width="19.625" style="2" customWidth="1"/>
  </cols>
  <sheetData>
    <row r="1" spans="1:2" ht="13.5" customHeight="1">
      <c r="A1" s="30" t="s">
        <v>113</v>
      </c>
      <c r="B1" s="2" t="s">
        <v>465</v>
      </c>
    </row>
    <row r="2" spans="1:7" ht="13.5" customHeight="1">
      <c r="A2" s="121" t="s">
        <v>47</v>
      </c>
      <c r="B2" s="121" t="s">
        <v>53</v>
      </c>
      <c r="C2" s="121"/>
      <c r="D2" s="121"/>
      <c r="E2" s="121"/>
      <c r="F2" s="121"/>
      <c r="G2" s="121"/>
    </row>
    <row r="3" spans="1:7" ht="53.25" customHeight="1">
      <c r="A3" s="121"/>
      <c r="B3" s="72" t="s">
        <v>56</v>
      </c>
      <c r="C3" s="3" t="s">
        <v>114</v>
      </c>
      <c r="D3" s="3" t="s">
        <v>115</v>
      </c>
      <c r="E3" s="3" t="s">
        <v>116</v>
      </c>
      <c r="F3" s="3" t="s">
        <v>117</v>
      </c>
      <c r="G3" s="3" t="s">
        <v>24</v>
      </c>
    </row>
    <row r="4" spans="1:7" ht="13.5" customHeight="1">
      <c r="A4" s="4" t="s">
        <v>5</v>
      </c>
      <c r="B4" s="58">
        <v>22</v>
      </c>
      <c r="C4" s="58">
        <v>9</v>
      </c>
      <c r="D4" s="58">
        <v>32</v>
      </c>
      <c r="E4" s="58">
        <v>7</v>
      </c>
      <c r="F4" s="58">
        <v>4</v>
      </c>
      <c r="G4" s="5">
        <f>SUM(B4:F4)</f>
        <v>74</v>
      </c>
    </row>
    <row r="5" spans="1:7" ht="13.5" customHeight="1">
      <c r="A5" s="6" t="s">
        <v>6</v>
      </c>
      <c r="B5" s="59">
        <v>124</v>
      </c>
      <c r="C5" s="59">
        <v>76</v>
      </c>
      <c r="D5" s="59">
        <v>141</v>
      </c>
      <c r="E5" s="59">
        <v>22</v>
      </c>
      <c r="F5" s="59">
        <v>13</v>
      </c>
      <c r="G5" s="7">
        <f aca="true" t="shared" si="0" ref="G5:G16">SUM(B5:F5)</f>
        <v>376</v>
      </c>
    </row>
    <row r="6" spans="1:7" ht="13.5" customHeight="1">
      <c r="A6" s="6" t="s">
        <v>7</v>
      </c>
      <c r="B6" s="59">
        <v>64</v>
      </c>
      <c r="C6" s="59">
        <v>31</v>
      </c>
      <c r="D6" s="59">
        <v>98</v>
      </c>
      <c r="E6" s="59">
        <v>13</v>
      </c>
      <c r="F6" s="59">
        <v>7</v>
      </c>
      <c r="G6" s="7">
        <f t="shared" si="0"/>
        <v>213</v>
      </c>
    </row>
    <row r="7" spans="1:7" ht="13.5" customHeight="1">
      <c r="A7" s="6" t="s">
        <v>8</v>
      </c>
      <c r="B7" s="59">
        <v>239</v>
      </c>
      <c r="C7" s="59">
        <v>142</v>
      </c>
      <c r="D7" s="59">
        <v>218</v>
      </c>
      <c r="E7" s="59">
        <v>38</v>
      </c>
      <c r="F7" s="59">
        <v>30</v>
      </c>
      <c r="G7" s="7">
        <f t="shared" si="0"/>
        <v>667</v>
      </c>
    </row>
    <row r="8" spans="1:7" ht="13.5" customHeight="1">
      <c r="A8" s="6" t="s">
        <v>9</v>
      </c>
      <c r="B8" s="59">
        <v>98</v>
      </c>
      <c r="C8" s="59">
        <v>38</v>
      </c>
      <c r="D8" s="59">
        <v>79</v>
      </c>
      <c r="E8" s="59">
        <v>17</v>
      </c>
      <c r="F8" s="59">
        <v>12</v>
      </c>
      <c r="G8" s="7">
        <f t="shared" si="0"/>
        <v>244</v>
      </c>
    </row>
    <row r="9" spans="1:7" ht="13.5" customHeight="1">
      <c r="A9" s="6" t="s">
        <v>10</v>
      </c>
      <c r="B9" s="59">
        <v>221</v>
      </c>
      <c r="C9" s="59">
        <v>87</v>
      </c>
      <c r="D9" s="59">
        <v>189</v>
      </c>
      <c r="E9" s="59">
        <v>27</v>
      </c>
      <c r="F9" s="59">
        <v>10</v>
      </c>
      <c r="G9" s="7">
        <f t="shared" si="0"/>
        <v>534</v>
      </c>
    </row>
    <row r="10" spans="1:7" ht="13.5" customHeight="1">
      <c r="A10" s="6" t="s">
        <v>11</v>
      </c>
      <c r="B10" s="59">
        <v>51</v>
      </c>
      <c r="C10" s="59">
        <v>17</v>
      </c>
      <c r="D10" s="59">
        <v>30</v>
      </c>
      <c r="E10" s="59">
        <v>9</v>
      </c>
      <c r="F10" s="59">
        <v>1</v>
      </c>
      <c r="G10" s="7">
        <f t="shared" si="0"/>
        <v>108</v>
      </c>
    </row>
    <row r="11" spans="1:7" ht="13.5" customHeight="1">
      <c r="A11" s="6" t="s">
        <v>12</v>
      </c>
      <c r="B11" s="59">
        <v>67</v>
      </c>
      <c r="C11" s="59">
        <v>25</v>
      </c>
      <c r="D11" s="59">
        <v>42</v>
      </c>
      <c r="E11" s="59">
        <v>5</v>
      </c>
      <c r="F11" s="59">
        <v>6</v>
      </c>
      <c r="G11" s="7">
        <f t="shared" si="0"/>
        <v>145</v>
      </c>
    </row>
    <row r="12" spans="1:7" ht="13.5" customHeight="1">
      <c r="A12" s="6" t="s">
        <v>13</v>
      </c>
      <c r="B12" s="59">
        <v>46</v>
      </c>
      <c r="C12" s="59">
        <v>14</v>
      </c>
      <c r="D12" s="59">
        <v>17</v>
      </c>
      <c r="E12" s="59">
        <v>8</v>
      </c>
      <c r="F12" s="59">
        <v>4</v>
      </c>
      <c r="G12" s="7">
        <f t="shared" si="0"/>
        <v>89</v>
      </c>
    </row>
    <row r="13" spans="1:7" ht="13.5" customHeight="1">
      <c r="A13" s="6" t="s">
        <v>14</v>
      </c>
      <c r="B13" s="59">
        <v>41</v>
      </c>
      <c r="C13" s="59">
        <v>7</v>
      </c>
      <c r="D13" s="59">
        <v>8</v>
      </c>
      <c r="E13" s="59">
        <v>4</v>
      </c>
      <c r="F13" s="59">
        <v>1</v>
      </c>
      <c r="G13" s="7">
        <f t="shared" si="0"/>
        <v>61</v>
      </c>
    </row>
    <row r="14" spans="1:7" ht="13.5" customHeight="1">
      <c r="A14" s="6" t="s">
        <v>15</v>
      </c>
      <c r="B14" s="59">
        <v>40</v>
      </c>
      <c r="C14" s="59">
        <v>25</v>
      </c>
      <c r="D14" s="59">
        <v>43</v>
      </c>
      <c r="E14" s="59">
        <v>9</v>
      </c>
      <c r="F14" s="59">
        <v>4</v>
      </c>
      <c r="G14" s="7">
        <f t="shared" si="0"/>
        <v>121</v>
      </c>
    </row>
    <row r="15" spans="1:7" ht="13.5" customHeight="1">
      <c r="A15" s="8" t="s">
        <v>16</v>
      </c>
      <c r="B15" s="60">
        <v>135</v>
      </c>
      <c r="C15" s="60">
        <v>67</v>
      </c>
      <c r="D15" s="60">
        <v>129</v>
      </c>
      <c r="E15" s="60">
        <v>27</v>
      </c>
      <c r="F15" s="60">
        <v>9</v>
      </c>
      <c r="G15" s="9">
        <f t="shared" si="0"/>
        <v>367</v>
      </c>
    </row>
    <row r="16" spans="1:7" ht="13.5" customHeight="1">
      <c r="A16" s="12" t="s">
        <v>24</v>
      </c>
      <c r="B16" s="11">
        <f>SUM(B4:B15)</f>
        <v>1148</v>
      </c>
      <c r="C16" s="11">
        <f>SUM(C4:C15)</f>
        <v>538</v>
      </c>
      <c r="D16" s="11">
        <f>SUM(D4:D15)</f>
        <v>1026</v>
      </c>
      <c r="E16" s="11">
        <f>SUM(E4:E15)</f>
        <v>186</v>
      </c>
      <c r="F16" s="11">
        <f>SUM(F4:F15)</f>
        <v>101</v>
      </c>
      <c r="G16" s="11">
        <f t="shared" si="0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25390625" style="30" customWidth="1"/>
    <col min="2" max="8" width="7.87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9" t="s">
        <v>47</v>
      </c>
      <c r="B2" s="130" t="s">
        <v>104</v>
      </c>
      <c r="C2" s="130"/>
      <c r="D2" s="130"/>
      <c r="E2" s="130"/>
      <c r="F2" s="130"/>
      <c r="G2" s="130"/>
      <c r="H2" s="130"/>
    </row>
    <row r="3" spans="1:8" ht="26.25" customHeight="1">
      <c r="A3" s="129"/>
      <c r="B3" s="41" t="s">
        <v>88</v>
      </c>
      <c r="C3" s="41" t="s">
        <v>89</v>
      </c>
      <c r="D3" s="41" t="s">
        <v>90</v>
      </c>
      <c r="E3" s="41" t="s">
        <v>91</v>
      </c>
      <c r="F3" s="41" t="s">
        <v>92</v>
      </c>
      <c r="G3" s="41" t="s">
        <v>93</v>
      </c>
      <c r="H3" s="42" t="s">
        <v>24</v>
      </c>
    </row>
    <row r="4" spans="1:8" ht="13.5" customHeight="1">
      <c r="A4" s="4" t="s">
        <v>5</v>
      </c>
      <c r="B4" s="64">
        <v>21</v>
      </c>
      <c r="C4" s="64">
        <v>30</v>
      </c>
      <c r="D4" s="64">
        <v>10</v>
      </c>
      <c r="E4" s="64">
        <v>3</v>
      </c>
      <c r="F4" s="64">
        <v>1</v>
      </c>
      <c r="G4" s="64">
        <v>9</v>
      </c>
      <c r="H4" s="37">
        <f>SUM(B4:G4)</f>
        <v>74</v>
      </c>
    </row>
    <row r="5" spans="1:8" ht="13.5" customHeight="1">
      <c r="A5" s="6" t="s">
        <v>6</v>
      </c>
      <c r="B5" s="65">
        <v>79</v>
      </c>
      <c r="C5" s="65">
        <v>134</v>
      </c>
      <c r="D5" s="65">
        <v>63</v>
      </c>
      <c r="E5" s="65">
        <v>37</v>
      </c>
      <c r="F5" s="65">
        <v>15</v>
      </c>
      <c r="G5" s="65">
        <v>48</v>
      </c>
      <c r="H5" s="38">
        <f aca="true" t="shared" si="0" ref="H5:H15">SUM(B5:G5)</f>
        <v>376</v>
      </c>
    </row>
    <row r="6" spans="1:8" ht="13.5" customHeight="1">
      <c r="A6" s="6" t="s">
        <v>7</v>
      </c>
      <c r="B6" s="65">
        <v>47</v>
      </c>
      <c r="C6" s="65">
        <v>70</v>
      </c>
      <c r="D6" s="65">
        <v>33</v>
      </c>
      <c r="E6" s="65">
        <v>15</v>
      </c>
      <c r="F6" s="65">
        <v>18</v>
      </c>
      <c r="G6" s="65">
        <v>30</v>
      </c>
      <c r="H6" s="38">
        <f t="shared" si="0"/>
        <v>213</v>
      </c>
    </row>
    <row r="7" spans="1:8" ht="13.5" customHeight="1">
      <c r="A7" s="6" t="s">
        <v>8</v>
      </c>
      <c r="B7" s="65">
        <v>144</v>
      </c>
      <c r="C7" s="65">
        <v>197</v>
      </c>
      <c r="D7" s="65">
        <v>146</v>
      </c>
      <c r="E7" s="65">
        <v>62</v>
      </c>
      <c r="F7" s="65">
        <v>28</v>
      </c>
      <c r="G7" s="65">
        <v>90</v>
      </c>
      <c r="H7" s="38">
        <f t="shared" si="0"/>
        <v>667</v>
      </c>
    </row>
    <row r="8" spans="1:8" ht="13.5" customHeight="1">
      <c r="A8" s="6" t="s">
        <v>9</v>
      </c>
      <c r="B8" s="65">
        <v>24</v>
      </c>
      <c r="C8" s="65">
        <v>71</v>
      </c>
      <c r="D8" s="65">
        <v>54</v>
      </c>
      <c r="E8" s="65">
        <v>29</v>
      </c>
      <c r="F8" s="65">
        <v>26</v>
      </c>
      <c r="G8" s="65">
        <v>40</v>
      </c>
      <c r="H8" s="38">
        <f t="shared" si="0"/>
        <v>244</v>
      </c>
    </row>
    <row r="9" spans="1:8" ht="13.5" customHeight="1">
      <c r="A9" s="6" t="s">
        <v>10</v>
      </c>
      <c r="B9" s="65">
        <v>100</v>
      </c>
      <c r="C9" s="65">
        <v>154</v>
      </c>
      <c r="D9" s="65">
        <v>126</v>
      </c>
      <c r="E9" s="65">
        <v>58</v>
      </c>
      <c r="F9" s="65">
        <v>38</v>
      </c>
      <c r="G9" s="65">
        <v>58</v>
      </c>
      <c r="H9" s="38">
        <f t="shared" si="0"/>
        <v>534</v>
      </c>
    </row>
    <row r="10" spans="1:8" ht="13.5" customHeight="1">
      <c r="A10" s="6" t="s">
        <v>11</v>
      </c>
      <c r="B10" s="65">
        <v>13</v>
      </c>
      <c r="C10" s="65">
        <v>35</v>
      </c>
      <c r="D10" s="65">
        <v>16</v>
      </c>
      <c r="E10" s="65">
        <v>12</v>
      </c>
      <c r="F10" s="65">
        <v>20</v>
      </c>
      <c r="G10" s="65">
        <v>12</v>
      </c>
      <c r="H10" s="38">
        <f t="shared" si="0"/>
        <v>108</v>
      </c>
    </row>
    <row r="11" spans="1:8" ht="13.5" customHeight="1">
      <c r="A11" s="6" t="s">
        <v>12</v>
      </c>
      <c r="B11" s="65">
        <v>19</v>
      </c>
      <c r="C11" s="65">
        <v>46</v>
      </c>
      <c r="D11" s="65">
        <v>34</v>
      </c>
      <c r="E11" s="65">
        <v>12</v>
      </c>
      <c r="F11" s="65">
        <v>15</v>
      </c>
      <c r="G11" s="65">
        <v>19</v>
      </c>
      <c r="H11" s="38">
        <f t="shared" si="0"/>
        <v>145</v>
      </c>
    </row>
    <row r="12" spans="1:8" ht="13.5" customHeight="1">
      <c r="A12" s="6" t="s">
        <v>13</v>
      </c>
      <c r="B12" s="65">
        <v>7</v>
      </c>
      <c r="C12" s="65">
        <v>12</v>
      </c>
      <c r="D12" s="65">
        <v>19</v>
      </c>
      <c r="E12" s="65">
        <v>19</v>
      </c>
      <c r="F12" s="65">
        <v>20</v>
      </c>
      <c r="G12" s="65">
        <v>12</v>
      </c>
      <c r="H12" s="38">
        <f t="shared" si="0"/>
        <v>89</v>
      </c>
    </row>
    <row r="13" spans="1:8" ht="13.5" customHeight="1">
      <c r="A13" s="6" t="s">
        <v>14</v>
      </c>
      <c r="B13" s="65">
        <v>9</v>
      </c>
      <c r="C13" s="65">
        <v>12</v>
      </c>
      <c r="D13" s="65">
        <v>19</v>
      </c>
      <c r="E13" s="65">
        <v>9</v>
      </c>
      <c r="F13" s="65">
        <v>8</v>
      </c>
      <c r="G13" s="65">
        <v>4</v>
      </c>
      <c r="H13" s="38">
        <f t="shared" si="0"/>
        <v>61</v>
      </c>
    </row>
    <row r="14" spans="1:8" ht="13.5" customHeight="1">
      <c r="A14" s="6" t="s">
        <v>15</v>
      </c>
      <c r="B14" s="65">
        <v>31</v>
      </c>
      <c r="C14" s="65">
        <v>35</v>
      </c>
      <c r="D14" s="65">
        <v>21</v>
      </c>
      <c r="E14" s="65">
        <v>10</v>
      </c>
      <c r="F14" s="65">
        <v>5</v>
      </c>
      <c r="G14" s="65">
        <v>19</v>
      </c>
      <c r="H14" s="38">
        <f t="shared" si="0"/>
        <v>121</v>
      </c>
    </row>
    <row r="15" spans="1:8" ht="13.5" customHeight="1">
      <c r="A15" s="8" t="s">
        <v>16</v>
      </c>
      <c r="B15" s="66">
        <v>58</v>
      </c>
      <c r="C15" s="66">
        <v>104</v>
      </c>
      <c r="D15" s="66">
        <v>56</v>
      </c>
      <c r="E15" s="66">
        <v>44</v>
      </c>
      <c r="F15" s="66">
        <v>52</v>
      </c>
      <c r="G15" s="66">
        <v>53</v>
      </c>
      <c r="H15" s="39">
        <f t="shared" si="0"/>
        <v>367</v>
      </c>
    </row>
    <row r="16" spans="1:8" ht="13.5" customHeight="1">
      <c r="A16" s="10" t="s">
        <v>24</v>
      </c>
      <c r="B16" s="40">
        <f>SUM(B4:B15)</f>
        <v>552</v>
      </c>
      <c r="C16" s="40">
        <f aca="true" t="shared" si="1" ref="C16:H16">SUM(C4:C15)</f>
        <v>900</v>
      </c>
      <c r="D16" s="40">
        <f t="shared" si="1"/>
        <v>597</v>
      </c>
      <c r="E16" s="40">
        <f t="shared" si="1"/>
        <v>310</v>
      </c>
      <c r="F16" s="40">
        <f t="shared" si="1"/>
        <v>246</v>
      </c>
      <c r="G16" s="40">
        <f t="shared" si="1"/>
        <v>394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9.1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31" t="s">
        <v>263</v>
      </c>
      <c r="C2" s="131"/>
      <c r="D2" s="131"/>
      <c r="E2" s="131"/>
      <c r="F2" s="131"/>
      <c r="G2" s="131"/>
      <c r="H2" s="131"/>
    </row>
    <row r="3" spans="1:8" ht="26.25" customHeight="1">
      <c r="A3" s="120"/>
      <c r="B3" s="101" t="s">
        <v>264</v>
      </c>
      <c r="C3" s="101" t="s">
        <v>265</v>
      </c>
      <c r="D3" s="101" t="s">
        <v>266</v>
      </c>
      <c r="E3" s="101" t="s">
        <v>267</v>
      </c>
      <c r="F3" s="101" t="s">
        <v>268</v>
      </c>
      <c r="G3" s="101" t="s">
        <v>269</v>
      </c>
      <c r="H3" s="100" t="s">
        <v>270</v>
      </c>
    </row>
    <row r="4" spans="1:8" ht="13.5" customHeight="1">
      <c r="A4" s="74" t="s">
        <v>5</v>
      </c>
      <c r="B4" s="37">
        <v>17</v>
      </c>
      <c r="C4" s="37">
        <v>1</v>
      </c>
      <c r="D4" s="37">
        <v>14</v>
      </c>
      <c r="E4" s="37">
        <v>4</v>
      </c>
      <c r="F4" s="37">
        <v>15</v>
      </c>
      <c r="G4" s="37">
        <v>23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38">
        <v>94</v>
      </c>
      <c r="C5" s="38">
        <v>11</v>
      </c>
      <c r="D5" s="38">
        <v>82</v>
      </c>
      <c r="E5" s="38">
        <v>22</v>
      </c>
      <c r="F5" s="38">
        <v>85</v>
      </c>
      <c r="G5" s="38">
        <v>82</v>
      </c>
      <c r="H5" s="38">
        <f t="shared" si="0"/>
        <v>376</v>
      </c>
    </row>
    <row r="6" spans="1:8" ht="13.5" customHeight="1">
      <c r="A6" s="75" t="s">
        <v>7</v>
      </c>
      <c r="B6" s="38">
        <v>37</v>
      </c>
      <c r="C6" s="38">
        <v>7</v>
      </c>
      <c r="D6" s="38">
        <v>38</v>
      </c>
      <c r="E6" s="38">
        <v>10</v>
      </c>
      <c r="F6" s="38">
        <v>66</v>
      </c>
      <c r="G6" s="38">
        <v>55</v>
      </c>
      <c r="H6" s="38">
        <f t="shared" si="0"/>
        <v>213</v>
      </c>
    </row>
    <row r="7" spans="1:8" ht="13.5" customHeight="1">
      <c r="A7" s="75" t="s">
        <v>8</v>
      </c>
      <c r="B7" s="38">
        <v>184</v>
      </c>
      <c r="C7" s="38">
        <v>24</v>
      </c>
      <c r="D7" s="38">
        <v>139</v>
      </c>
      <c r="E7" s="38">
        <v>35</v>
      </c>
      <c r="F7" s="38">
        <v>138</v>
      </c>
      <c r="G7" s="38">
        <v>147</v>
      </c>
      <c r="H7" s="38">
        <f t="shared" si="0"/>
        <v>667</v>
      </c>
    </row>
    <row r="8" spans="1:8" ht="13.5" customHeight="1">
      <c r="A8" s="75" t="s">
        <v>9</v>
      </c>
      <c r="B8" s="38">
        <v>80</v>
      </c>
      <c r="C8" s="38">
        <v>9</v>
      </c>
      <c r="D8" s="38">
        <v>40</v>
      </c>
      <c r="E8" s="38">
        <v>10</v>
      </c>
      <c r="F8" s="38">
        <v>43</v>
      </c>
      <c r="G8" s="38">
        <v>62</v>
      </c>
      <c r="H8" s="38">
        <f t="shared" si="0"/>
        <v>244</v>
      </c>
    </row>
    <row r="9" spans="1:8" ht="13.5" customHeight="1">
      <c r="A9" s="75" t="s">
        <v>10</v>
      </c>
      <c r="B9" s="38">
        <v>188</v>
      </c>
      <c r="C9" s="38">
        <v>15</v>
      </c>
      <c r="D9" s="38">
        <v>90</v>
      </c>
      <c r="E9" s="38">
        <v>24</v>
      </c>
      <c r="F9" s="38">
        <v>118</v>
      </c>
      <c r="G9" s="38">
        <v>99</v>
      </c>
      <c r="H9" s="38">
        <f t="shared" si="0"/>
        <v>534</v>
      </c>
    </row>
    <row r="10" spans="1:8" ht="13.5" customHeight="1">
      <c r="A10" s="75" t="s">
        <v>11</v>
      </c>
      <c r="B10" s="38">
        <v>40</v>
      </c>
      <c r="C10" s="38">
        <v>4</v>
      </c>
      <c r="D10" s="38">
        <v>16</v>
      </c>
      <c r="E10" s="38">
        <v>7</v>
      </c>
      <c r="F10" s="38">
        <v>21</v>
      </c>
      <c r="G10" s="38">
        <v>20</v>
      </c>
      <c r="H10" s="38">
        <f t="shared" si="0"/>
        <v>108</v>
      </c>
    </row>
    <row r="11" spans="1:8" ht="13.5" customHeight="1">
      <c r="A11" s="75" t="s">
        <v>12</v>
      </c>
      <c r="B11" s="38">
        <v>58</v>
      </c>
      <c r="C11" s="38">
        <v>6</v>
      </c>
      <c r="D11" s="38">
        <v>23</v>
      </c>
      <c r="E11" s="38">
        <v>8</v>
      </c>
      <c r="F11" s="38">
        <v>27</v>
      </c>
      <c r="G11" s="38">
        <v>23</v>
      </c>
      <c r="H11" s="38">
        <f t="shared" si="0"/>
        <v>145</v>
      </c>
    </row>
    <row r="12" spans="1:8" ht="13.5" customHeight="1">
      <c r="A12" s="75" t="s">
        <v>13</v>
      </c>
      <c r="B12" s="38">
        <v>39</v>
      </c>
      <c r="C12" s="38">
        <v>1</v>
      </c>
      <c r="D12" s="38">
        <v>14</v>
      </c>
      <c r="E12" s="38">
        <v>9</v>
      </c>
      <c r="F12" s="38">
        <v>14</v>
      </c>
      <c r="G12" s="38">
        <v>12</v>
      </c>
      <c r="H12" s="38">
        <f t="shared" si="0"/>
        <v>89</v>
      </c>
    </row>
    <row r="13" spans="1:8" ht="13.5" customHeight="1">
      <c r="A13" s="75" t="s">
        <v>14</v>
      </c>
      <c r="B13" s="38">
        <v>32</v>
      </c>
      <c r="C13" s="38">
        <v>3</v>
      </c>
      <c r="D13" s="38">
        <v>9</v>
      </c>
      <c r="E13" s="38">
        <v>0</v>
      </c>
      <c r="F13" s="38">
        <v>7</v>
      </c>
      <c r="G13" s="38">
        <v>10</v>
      </c>
      <c r="H13" s="38">
        <f t="shared" si="0"/>
        <v>61</v>
      </c>
    </row>
    <row r="14" spans="1:8" ht="13.5" customHeight="1">
      <c r="A14" s="75" t="s">
        <v>15</v>
      </c>
      <c r="B14" s="38">
        <v>28</v>
      </c>
      <c r="C14" s="38">
        <v>4</v>
      </c>
      <c r="D14" s="38">
        <v>29</v>
      </c>
      <c r="E14" s="38">
        <v>5</v>
      </c>
      <c r="F14" s="38">
        <v>28</v>
      </c>
      <c r="G14" s="38">
        <v>27</v>
      </c>
      <c r="H14" s="38">
        <f t="shared" si="0"/>
        <v>121</v>
      </c>
    </row>
    <row r="15" spans="1:8" ht="13.5" customHeight="1">
      <c r="A15" s="80" t="s">
        <v>16</v>
      </c>
      <c r="B15" s="39">
        <v>94</v>
      </c>
      <c r="C15" s="39">
        <v>16</v>
      </c>
      <c r="D15" s="39">
        <v>77</v>
      </c>
      <c r="E15" s="39">
        <v>24</v>
      </c>
      <c r="F15" s="39">
        <v>92</v>
      </c>
      <c r="G15" s="39">
        <v>64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891</v>
      </c>
      <c r="C16" s="40">
        <f t="shared" si="1"/>
        <v>101</v>
      </c>
      <c r="D16" s="40">
        <f t="shared" si="1"/>
        <v>571</v>
      </c>
      <c r="E16" s="40">
        <f t="shared" si="1"/>
        <v>158</v>
      </c>
      <c r="F16" s="40">
        <f t="shared" si="1"/>
        <v>654</v>
      </c>
      <c r="G16" s="40">
        <f t="shared" si="1"/>
        <v>624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7.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9" ht="13.5" customHeight="1">
      <c r="A2" s="120" t="s">
        <v>47</v>
      </c>
      <c r="B2" s="121" t="s">
        <v>279</v>
      </c>
      <c r="C2" s="121"/>
      <c r="D2" s="121"/>
      <c r="E2" s="121"/>
      <c r="F2" s="121"/>
      <c r="G2" s="121"/>
      <c r="H2" s="121"/>
      <c r="I2" s="121"/>
    </row>
    <row r="3" spans="1:9" ht="26.25" customHeight="1">
      <c r="A3" s="120"/>
      <c r="B3" s="72" t="s">
        <v>280</v>
      </c>
      <c r="C3" s="72" t="s">
        <v>281</v>
      </c>
      <c r="D3" s="72" t="s">
        <v>282</v>
      </c>
      <c r="E3" s="72" t="s">
        <v>283</v>
      </c>
      <c r="F3" s="72" t="s">
        <v>284</v>
      </c>
      <c r="G3" s="72" t="s">
        <v>285</v>
      </c>
      <c r="H3" s="3" t="s">
        <v>278</v>
      </c>
      <c r="I3" s="3" t="s">
        <v>24</v>
      </c>
    </row>
    <row r="4" spans="1:9" ht="13.5" customHeight="1">
      <c r="A4" s="74" t="s">
        <v>5</v>
      </c>
      <c r="B4" s="37">
        <v>1</v>
      </c>
      <c r="C4" s="37">
        <v>1</v>
      </c>
      <c r="D4" s="37">
        <v>4</v>
      </c>
      <c r="E4" s="37">
        <v>7</v>
      </c>
      <c r="F4" s="37">
        <v>29</v>
      </c>
      <c r="G4" s="37">
        <v>27</v>
      </c>
      <c r="H4" s="37">
        <v>5</v>
      </c>
      <c r="I4" s="37">
        <f aca="true" t="shared" si="0" ref="I4:I15">SUM(B4:H4)</f>
        <v>74</v>
      </c>
    </row>
    <row r="5" spans="1:9" ht="13.5" customHeight="1">
      <c r="A5" s="75" t="s">
        <v>6</v>
      </c>
      <c r="B5" s="38">
        <v>6</v>
      </c>
      <c r="C5" s="38">
        <v>4</v>
      </c>
      <c r="D5" s="38">
        <v>17</v>
      </c>
      <c r="E5" s="38">
        <v>29</v>
      </c>
      <c r="F5" s="38">
        <v>116</v>
      </c>
      <c r="G5" s="38">
        <v>179</v>
      </c>
      <c r="H5" s="38">
        <v>25</v>
      </c>
      <c r="I5" s="38">
        <f t="shared" si="0"/>
        <v>376</v>
      </c>
    </row>
    <row r="6" spans="1:9" ht="13.5" customHeight="1">
      <c r="A6" s="75" t="s">
        <v>7</v>
      </c>
      <c r="B6" s="38">
        <v>4</v>
      </c>
      <c r="C6" s="38">
        <v>4</v>
      </c>
      <c r="D6" s="38">
        <v>18</v>
      </c>
      <c r="E6" s="38">
        <v>28</v>
      </c>
      <c r="F6" s="38">
        <v>83</v>
      </c>
      <c r="G6" s="38">
        <v>66</v>
      </c>
      <c r="H6" s="38">
        <v>10</v>
      </c>
      <c r="I6" s="38">
        <f t="shared" si="0"/>
        <v>213</v>
      </c>
    </row>
    <row r="7" spans="1:9" ht="13.5" customHeight="1">
      <c r="A7" s="75" t="s">
        <v>8</v>
      </c>
      <c r="B7" s="38">
        <v>12</v>
      </c>
      <c r="C7" s="38">
        <v>21</v>
      </c>
      <c r="D7" s="38">
        <v>33</v>
      </c>
      <c r="E7" s="38">
        <v>69</v>
      </c>
      <c r="F7" s="38">
        <v>218</v>
      </c>
      <c r="G7" s="38">
        <v>272</v>
      </c>
      <c r="H7" s="38">
        <v>42</v>
      </c>
      <c r="I7" s="38">
        <f t="shared" si="0"/>
        <v>667</v>
      </c>
    </row>
    <row r="8" spans="1:9" ht="13.5" customHeight="1">
      <c r="A8" s="75" t="s">
        <v>9</v>
      </c>
      <c r="B8" s="38">
        <v>13</v>
      </c>
      <c r="C8" s="38">
        <v>21</v>
      </c>
      <c r="D8" s="38">
        <v>23</v>
      </c>
      <c r="E8" s="38">
        <v>40</v>
      </c>
      <c r="F8" s="38">
        <v>73</v>
      </c>
      <c r="G8" s="38">
        <v>62</v>
      </c>
      <c r="H8" s="38">
        <v>12</v>
      </c>
      <c r="I8" s="38">
        <f t="shared" si="0"/>
        <v>244</v>
      </c>
    </row>
    <row r="9" spans="1:9" ht="13.5" customHeight="1">
      <c r="A9" s="75" t="s">
        <v>10</v>
      </c>
      <c r="B9" s="38">
        <v>18</v>
      </c>
      <c r="C9" s="38">
        <v>25</v>
      </c>
      <c r="D9" s="38">
        <v>32</v>
      </c>
      <c r="E9" s="38">
        <v>74</v>
      </c>
      <c r="F9" s="38">
        <v>162</v>
      </c>
      <c r="G9" s="38">
        <v>196</v>
      </c>
      <c r="H9" s="38">
        <v>27</v>
      </c>
      <c r="I9" s="38">
        <f t="shared" si="0"/>
        <v>534</v>
      </c>
    </row>
    <row r="10" spans="1:9" ht="13.5" customHeight="1">
      <c r="A10" s="75" t="s">
        <v>11</v>
      </c>
      <c r="B10" s="38">
        <v>9</v>
      </c>
      <c r="C10" s="38">
        <v>18</v>
      </c>
      <c r="D10" s="38">
        <v>10</v>
      </c>
      <c r="E10" s="38">
        <v>11</v>
      </c>
      <c r="F10" s="38">
        <v>28</v>
      </c>
      <c r="G10" s="38">
        <v>26</v>
      </c>
      <c r="H10" s="38">
        <v>6</v>
      </c>
      <c r="I10" s="38">
        <f t="shared" si="0"/>
        <v>108</v>
      </c>
    </row>
    <row r="11" spans="1:9" ht="13.5" customHeight="1">
      <c r="A11" s="75" t="s">
        <v>12</v>
      </c>
      <c r="B11" s="38">
        <v>16</v>
      </c>
      <c r="C11" s="38">
        <v>9</v>
      </c>
      <c r="D11" s="38">
        <v>17</v>
      </c>
      <c r="E11" s="38">
        <v>21</v>
      </c>
      <c r="F11" s="38">
        <v>31</v>
      </c>
      <c r="G11" s="38">
        <v>45</v>
      </c>
      <c r="H11" s="38">
        <v>6</v>
      </c>
      <c r="I11" s="38">
        <f t="shared" si="0"/>
        <v>145</v>
      </c>
    </row>
    <row r="12" spans="1:9" ht="13.5" customHeight="1">
      <c r="A12" s="75" t="s">
        <v>13</v>
      </c>
      <c r="B12" s="38">
        <v>16</v>
      </c>
      <c r="C12" s="38">
        <v>19</v>
      </c>
      <c r="D12" s="38">
        <v>3</v>
      </c>
      <c r="E12" s="38">
        <v>9</v>
      </c>
      <c r="F12" s="38">
        <v>12</v>
      </c>
      <c r="G12" s="38">
        <v>22</v>
      </c>
      <c r="H12" s="38">
        <v>8</v>
      </c>
      <c r="I12" s="38">
        <f t="shared" si="0"/>
        <v>89</v>
      </c>
    </row>
    <row r="13" spans="1:9" ht="13.5" customHeight="1">
      <c r="A13" s="75" t="s">
        <v>14</v>
      </c>
      <c r="B13" s="38">
        <v>8</v>
      </c>
      <c r="C13" s="38">
        <v>2</v>
      </c>
      <c r="D13" s="38">
        <v>5</v>
      </c>
      <c r="E13" s="38">
        <v>8</v>
      </c>
      <c r="F13" s="38">
        <v>20</v>
      </c>
      <c r="G13" s="38">
        <v>13</v>
      </c>
      <c r="H13" s="38">
        <v>5</v>
      </c>
      <c r="I13" s="38">
        <f t="shared" si="0"/>
        <v>61</v>
      </c>
    </row>
    <row r="14" spans="1:9" ht="13.5" customHeight="1">
      <c r="A14" s="75" t="s">
        <v>15</v>
      </c>
      <c r="B14" s="38">
        <v>3</v>
      </c>
      <c r="C14" s="38">
        <v>8</v>
      </c>
      <c r="D14" s="38">
        <v>12</v>
      </c>
      <c r="E14" s="38">
        <v>11</v>
      </c>
      <c r="F14" s="38">
        <v>40</v>
      </c>
      <c r="G14" s="38">
        <v>33</v>
      </c>
      <c r="H14" s="38">
        <v>14</v>
      </c>
      <c r="I14" s="38">
        <f t="shared" si="0"/>
        <v>121</v>
      </c>
    </row>
    <row r="15" spans="1:9" ht="13.5" customHeight="1">
      <c r="A15" s="80" t="s">
        <v>16</v>
      </c>
      <c r="B15" s="39">
        <v>17</v>
      </c>
      <c r="C15" s="39">
        <v>15</v>
      </c>
      <c r="D15" s="39">
        <v>17</v>
      </c>
      <c r="E15" s="39">
        <v>36</v>
      </c>
      <c r="F15" s="39">
        <v>112</v>
      </c>
      <c r="G15" s="39">
        <v>144</v>
      </c>
      <c r="H15" s="39">
        <v>26</v>
      </c>
      <c r="I15" s="39">
        <f t="shared" si="0"/>
        <v>367</v>
      </c>
    </row>
    <row r="16" spans="1:9" ht="13.5" customHeight="1">
      <c r="A16" s="81" t="s">
        <v>24</v>
      </c>
      <c r="B16" s="40">
        <f aca="true" t="shared" si="1" ref="B16:I16">SUM(B4:B15)</f>
        <v>123</v>
      </c>
      <c r="C16" s="40">
        <f t="shared" si="1"/>
        <v>147</v>
      </c>
      <c r="D16" s="40">
        <f t="shared" si="1"/>
        <v>191</v>
      </c>
      <c r="E16" s="40">
        <f t="shared" si="1"/>
        <v>343</v>
      </c>
      <c r="F16" s="40">
        <f t="shared" si="1"/>
        <v>924</v>
      </c>
      <c r="G16" s="40">
        <f t="shared" si="1"/>
        <v>1085</v>
      </c>
      <c r="H16" s="40">
        <f t="shared" si="1"/>
        <v>186</v>
      </c>
      <c r="I16" s="40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6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21" t="s">
        <v>440</v>
      </c>
      <c r="C2" s="121"/>
      <c r="D2" s="121"/>
      <c r="E2" s="121"/>
      <c r="F2" s="121"/>
      <c r="G2" s="121"/>
      <c r="H2" s="121"/>
    </row>
    <row r="3" spans="1:8" ht="103.5" customHeight="1">
      <c r="A3" s="132"/>
      <c r="B3" s="23" t="s">
        <v>286</v>
      </c>
      <c r="C3" s="23" t="s">
        <v>287</v>
      </c>
      <c r="D3" s="23" t="s">
        <v>288</v>
      </c>
      <c r="E3" s="24" t="s">
        <v>289</v>
      </c>
      <c r="F3" s="24" t="s">
        <v>290</v>
      </c>
      <c r="G3" s="23" t="s">
        <v>229</v>
      </c>
      <c r="H3" s="23" t="s">
        <v>24</v>
      </c>
    </row>
    <row r="4" spans="1:8" ht="13.5" customHeight="1">
      <c r="A4" s="74" t="s">
        <v>5</v>
      </c>
      <c r="B4" s="64">
        <v>3</v>
      </c>
      <c r="C4" s="64">
        <v>10</v>
      </c>
      <c r="D4" s="64">
        <v>41</v>
      </c>
      <c r="E4" s="64">
        <v>7</v>
      </c>
      <c r="F4" s="64">
        <v>10</v>
      </c>
      <c r="G4" s="64">
        <v>3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65">
        <v>9</v>
      </c>
      <c r="C5" s="65">
        <v>46</v>
      </c>
      <c r="D5" s="65">
        <v>214</v>
      </c>
      <c r="E5" s="65">
        <v>48</v>
      </c>
      <c r="F5" s="65">
        <v>47</v>
      </c>
      <c r="G5" s="65">
        <v>12</v>
      </c>
      <c r="H5" s="38">
        <f t="shared" si="0"/>
        <v>376</v>
      </c>
    </row>
    <row r="6" spans="1:8" ht="13.5" customHeight="1">
      <c r="A6" s="75" t="s">
        <v>7</v>
      </c>
      <c r="B6" s="65">
        <v>12</v>
      </c>
      <c r="C6" s="65">
        <v>21</v>
      </c>
      <c r="D6" s="65">
        <v>121</v>
      </c>
      <c r="E6" s="65">
        <v>23</v>
      </c>
      <c r="F6" s="65">
        <v>29</v>
      </c>
      <c r="G6" s="65">
        <v>7</v>
      </c>
      <c r="H6" s="38">
        <f t="shared" si="0"/>
        <v>213</v>
      </c>
    </row>
    <row r="7" spans="1:8" ht="13.5" customHeight="1">
      <c r="A7" s="75" t="s">
        <v>8</v>
      </c>
      <c r="B7" s="65">
        <v>20</v>
      </c>
      <c r="C7" s="65">
        <v>72</v>
      </c>
      <c r="D7" s="65">
        <v>365</v>
      </c>
      <c r="E7" s="65">
        <v>88</v>
      </c>
      <c r="F7" s="65">
        <v>92</v>
      </c>
      <c r="G7" s="65">
        <v>30</v>
      </c>
      <c r="H7" s="38">
        <f t="shared" si="0"/>
        <v>667</v>
      </c>
    </row>
    <row r="8" spans="1:8" ht="13.5" customHeight="1">
      <c r="A8" s="75" t="s">
        <v>9</v>
      </c>
      <c r="B8" s="65">
        <v>5</v>
      </c>
      <c r="C8" s="65">
        <v>25</v>
      </c>
      <c r="D8" s="65">
        <v>133</v>
      </c>
      <c r="E8" s="65">
        <v>29</v>
      </c>
      <c r="F8" s="65">
        <v>41</v>
      </c>
      <c r="G8" s="65">
        <v>11</v>
      </c>
      <c r="H8" s="38">
        <f t="shared" si="0"/>
        <v>244</v>
      </c>
    </row>
    <row r="9" spans="1:8" ht="13.5" customHeight="1">
      <c r="A9" s="75" t="s">
        <v>10</v>
      </c>
      <c r="B9" s="65">
        <v>20</v>
      </c>
      <c r="C9" s="65">
        <v>52</v>
      </c>
      <c r="D9" s="65">
        <v>283</v>
      </c>
      <c r="E9" s="65">
        <v>91</v>
      </c>
      <c r="F9" s="65">
        <v>71</v>
      </c>
      <c r="G9" s="65">
        <v>17</v>
      </c>
      <c r="H9" s="38">
        <f t="shared" si="0"/>
        <v>534</v>
      </c>
    </row>
    <row r="10" spans="1:8" ht="13.5" customHeight="1">
      <c r="A10" s="75" t="s">
        <v>11</v>
      </c>
      <c r="B10" s="65">
        <v>3</v>
      </c>
      <c r="C10" s="65">
        <v>13</v>
      </c>
      <c r="D10" s="65">
        <v>52</v>
      </c>
      <c r="E10" s="65">
        <v>17</v>
      </c>
      <c r="F10" s="65">
        <v>20</v>
      </c>
      <c r="G10" s="65">
        <v>3</v>
      </c>
      <c r="H10" s="38">
        <f t="shared" si="0"/>
        <v>108</v>
      </c>
    </row>
    <row r="11" spans="1:8" ht="13.5" customHeight="1">
      <c r="A11" s="75" t="s">
        <v>12</v>
      </c>
      <c r="B11" s="65">
        <v>5</v>
      </c>
      <c r="C11" s="65">
        <v>18</v>
      </c>
      <c r="D11" s="65">
        <v>66</v>
      </c>
      <c r="E11" s="65">
        <v>21</v>
      </c>
      <c r="F11" s="65">
        <v>31</v>
      </c>
      <c r="G11" s="65">
        <v>4</v>
      </c>
      <c r="H11" s="38">
        <f t="shared" si="0"/>
        <v>145</v>
      </c>
    </row>
    <row r="12" spans="1:8" ht="13.5" customHeight="1">
      <c r="A12" s="75" t="s">
        <v>13</v>
      </c>
      <c r="B12" s="65">
        <v>4</v>
      </c>
      <c r="C12" s="65">
        <v>8</v>
      </c>
      <c r="D12" s="65">
        <v>50</v>
      </c>
      <c r="E12" s="65">
        <v>8</v>
      </c>
      <c r="F12" s="65">
        <v>15</v>
      </c>
      <c r="G12" s="65">
        <v>4</v>
      </c>
      <c r="H12" s="38">
        <f t="shared" si="0"/>
        <v>89</v>
      </c>
    </row>
    <row r="13" spans="1:8" ht="13.5" customHeight="1">
      <c r="A13" s="75" t="s">
        <v>14</v>
      </c>
      <c r="B13" s="65">
        <v>1</v>
      </c>
      <c r="C13" s="65">
        <v>8</v>
      </c>
      <c r="D13" s="65">
        <v>26</v>
      </c>
      <c r="E13" s="65">
        <v>10</v>
      </c>
      <c r="F13" s="65">
        <v>14</v>
      </c>
      <c r="G13" s="65">
        <v>2</v>
      </c>
      <c r="H13" s="38">
        <f t="shared" si="0"/>
        <v>61</v>
      </c>
    </row>
    <row r="14" spans="1:8" ht="13.5" customHeight="1">
      <c r="A14" s="75" t="s">
        <v>15</v>
      </c>
      <c r="B14" s="65">
        <v>6</v>
      </c>
      <c r="C14" s="65">
        <v>16</v>
      </c>
      <c r="D14" s="65">
        <v>63</v>
      </c>
      <c r="E14" s="65">
        <v>13</v>
      </c>
      <c r="F14" s="65">
        <v>15</v>
      </c>
      <c r="G14" s="65">
        <v>8</v>
      </c>
      <c r="H14" s="38">
        <f t="shared" si="0"/>
        <v>121</v>
      </c>
    </row>
    <row r="15" spans="1:8" ht="13.5" customHeight="1">
      <c r="A15" s="80" t="s">
        <v>16</v>
      </c>
      <c r="B15" s="66">
        <v>19</v>
      </c>
      <c r="C15" s="66">
        <v>45</v>
      </c>
      <c r="D15" s="66">
        <v>205</v>
      </c>
      <c r="E15" s="66">
        <v>47</v>
      </c>
      <c r="F15" s="66">
        <v>38</v>
      </c>
      <c r="G15" s="66">
        <v>13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107</v>
      </c>
      <c r="C16" s="40">
        <f t="shared" si="1"/>
        <v>334</v>
      </c>
      <c r="D16" s="40">
        <f t="shared" si="1"/>
        <v>1619</v>
      </c>
      <c r="E16" s="40">
        <f t="shared" si="1"/>
        <v>402</v>
      </c>
      <c r="F16" s="40">
        <f t="shared" si="1"/>
        <v>423</v>
      </c>
      <c r="G16" s="40">
        <f t="shared" si="1"/>
        <v>114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7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21" t="s">
        <v>291</v>
      </c>
      <c r="C2" s="121"/>
      <c r="D2" s="121"/>
      <c r="E2" s="121"/>
      <c r="F2" s="121"/>
      <c r="G2" s="121"/>
      <c r="H2" s="121"/>
    </row>
    <row r="3" spans="1:8" ht="103.5" customHeight="1">
      <c r="A3" s="132"/>
      <c r="B3" s="23" t="s">
        <v>292</v>
      </c>
      <c r="C3" s="23" t="s">
        <v>293</v>
      </c>
      <c r="D3" s="23" t="s">
        <v>294</v>
      </c>
      <c r="E3" s="24" t="s">
        <v>295</v>
      </c>
      <c r="F3" s="23" t="s">
        <v>296</v>
      </c>
      <c r="G3" s="23" t="s">
        <v>229</v>
      </c>
      <c r="H3" s="23" t="s">
        <v>24</v>
      </c>
    </row>
    <row r="4" spans="1:8" ht="13.5" customHeight="1">
      <c r="A4" s="74" t="s">
        <v>5</v>
      </c>
      <c r="B4" s="102">
        <v>21</v>
      </c>
      <c r="C4" s="102">
        <v>11</v>
      </c>
      <c r="D4" s="102">
        <v>25</v>
      </c>
      <c r="E4" s="102">
        <v>5</v>
      </c>
      <c r="F4" s="102">
        <v>5</v>
      </c>
      <c r="G4" s="102">
        <v>7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103">
        <v>86</v>
      </c>
      <c r="C5" s="103">
        <v>77</v>
      </c>
      <c r="D5" s="103">
        <v>154</v>
      </c>
      <c r="E5" s="103">
        <v>13</v>
      </c>
      <c r="F5" s="103">
        <v>36</v>
      </c>
      <c r="G5" s="103">
        <v>10</v>
      </c>
      <c r="H5" s="38">
        <f t="shared" si="0"/>
        <v>376</v>
      </c>
    </row>
    <row r="6" spans="1:8" ht="13.5" customHeight="1">
      <c r="A6" s="75" t="s">
        <v>7</v>
      </c>
      <c r="B6" s="103">
        <v>51</v>
      </c>
      <c r="C6" s="103">
        <v>38</v>
      </c>
      <c r="D6" s="103">
        <v>85</v>
      </c>
      <c r="E6" s="103">
        <v>10</v>
      </c>
      <c r="F6" s="103">
        <v>20</v>
      </c>
      <c r="G6" s="103">
        <v>9</v>
      </c>
      <c r="H6" s="38">
        <f t="shared" si="0"/>
        <v>213</v>
      </c>
    </row>
    <row r="7" spans="1:8" ht="13.5" customHeight="1">
      <c r="A7" s="75" t="s">
        <v>8</v>
      </c>
      <c r="B7" s="103">
        <v>124</v>
      </c>
      <c r="C7" s="103">
        <v>117</v>
      </c>
      <c r="D7" s="103">
        <v>288</v>
      </c>
      <c r="E7" s="103">
        <v>26</v>
      </c>
      <c r="F7" s="103">
        <v>77</v>
      </c>
      <c r="G7" s="103">
        <v>35</v>
      </c>
      <c r="H7" s="38">
        <f t="shared" si="0"/>
        <v>667</v>
      </c>
    </row>
    <row r="8" spans="1:8" ht="13.5" customHeight="1">
      <c r="A8" s="75" t="s">
        <v>9</v>
      </c>
      <c r="B8" s="103">
        <v>28</v>
      </c>
      <c r="C8" s="103">
        <v>55</v>
      </c>
      <c r="D8" s="103">
        <v>112</v>
      </c>
      <c r="E8" s="103">
        <v>8</v>
      </c>
      <c r="F8" s="103">
        <v>31</v>
      </c>
      <c r="G8" s="103">
        <v>10</v>
      </c>
      <c r="H8" s="38">
        <f t="shared" si="0"/>
        <v>244</v>
      </c>
    </row>
    <row r="9" spans="1:8" ht="13.5" customHeight="1">
      <c r="A9" s="75" t="s">
        <v>10</v>
      </c>
      <c r="B9" s="103">
        <v>89</v>
      </c>
      <c r="C9" s="103">
        <v>105</v>
      </c>
      <c r="D9" s="103">
        <v>237</v>
      </c>
      <c r="E9" s="103">
        <v>27</v>
      </c>
      <c r="F9" s="103">
        <v>59</v>
      </c>
      <c r="G9" s="103">
        <v>17</v>
      </c>
      <c r="H9" s="38">
        <f t="shared" si="0"/>
        <v>534</v>
      </c>
    </row>
    <row r="10" spans="1:8" ht="13.5" customHeight="1">
      <c r="A10" s="75" t="s">
        <v>11</v>
      </c>
      <c r="B10" s="103">
        <v>15</v>
      </c>
      <c r="C10" s="103">
        <v>17</v>
      </c>
      <c r="D10" s="103">
        <v>54</v>
      </c>
      <c r="E10" s="103">
        <v>4</v>
      </c>
      <c r="F10" s="103">
        <v>15</v>
      </c>
      <c r="G10" s="103">
        <v>3</v>
      </c>
      <c r="H10" s="38">
        <f t="shared" si="0"/>
        <v>108</v>
      </c>
    </row>
    <row r="11" spans="1:8" ht="13.5" customHeight="1">
      <c r="A11" s="75" t="s">
        <v>12</v>
      </c>
      <c r="B11" s="103">
        <v>25</v>
      </c>
      <c r="C11" s="103">
        <v>22</v>
      </c>
      <c r="D11" s="103">
        <v>68</v>
      </c>
      <c r="E11" s="103">
        <v>6</v>
      </c>
      <c r="F11" s="103">
        <v>20</v>
      </c>
      <c r="G11" s="103">
        <v>4</v>
      </c>
      <c r="H11" s="38">
        <f t="shared" si="0"/>
        <v>145</v>
      </c>
    </row>
    <row r="12" spans="1:8" ht="13.5" customHeight="1">
      <c r="A12" s="75" t="s">
        <v>13</v>
      </c>
      <c r="B12" s="103">
        <v>14</v>
      </c>
      <c r="C12" s="103">
        <v>18</v>
      </c>
      <c r="D12" s="103">
        <v>39</v>
      </c>
      <c r="E12" s="103">
        <v>2</v>
      </c>
      <c r="F12" s="103">
        <v>12</v>
      </c>
      <c r="G12" s="103">
        <v>4</v>
      </c>
      <c r="H12" s="38">
        <f t="shared" si="0"/>
        <v>89</v>
      </c>
    </row>
    <row r="13" spans="1:8" ht="13.5" customHeight="1">
      <c r="A13" s="75" t="s">
        <v>14</v>
      </c>
      <c r="B13" s="103">
        <v>8</v>
      </c>
      <c r="C13" s="103">
        <v>7</v>
      </c>
      <c r="D13" s="103">
        <v>28</v>
      </c>
      <c r="E13" s="103">
        <v>3</v>
      </c>
      <c r="F13" s="103">
        <v>13</v>
      </c>
      <c r="G13" s="103">
        <v>2</v>
      </c>
      <c r="H13" s="38">
        <f t="shared" si="0"/>
        <v>61</v>
      </c>
    </row>
    <row r="14" spans="1:8" ht="13.5" customHeight="1">
      <c r="A14" s="75" t="s">
        <v>15</v>
      </c>
      <c r="B14" s="103">
        <v>25</v>
      </c>
      <c r="C14" s="103">
        <v>21</v>
      </c>
      <c r="D14" s="103">
        <v>51</v>
      </c>
      <c r="E14" s="103">
        <v>5</v>
      </c>
      <c r="F14" s="103">
        <v>10</v>
      </c>
      <c r="G14" s="103">
        <v>9</v>
      </c>
      <c r="H14" s="38">
        <f t="shared" si="0"/>
        <v>121</v>
      </c>
    </row>
    <row r="15" spans="1:8" ht="13.5" customHeight="1">
      <c r="A15" s="80" t="s">
        <v>16</v>
      </c>
      <c r="B15" s="104">
        <v>73</v>
      </c>
      <c r="C15" s="104">
        <v>83</v>
      </c>
      <c r="D15" s="104">
        <v>158</v>
      </c>
      <c r="E15" s="104">
        <v>8</v>
      </c>
      <c r="F15" s="104">
        <v>32</v>
      </c>
      <c r="G15" s="104">
        <v>13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559</v>
      </c>
      <c r="C16" s="40">
        <f t="shared" si="1"/>
        <v>571</v>
      </c>
      <c r="D16" s="40">
        <f t="shared" si="1"/>
        <v>1299</v>
      </c>
      <c r="E16" s="40">
        <f t="shared" si="1"/>
        <v>117</v>
      </c>
      <c r="F16" s="40">
        <f t="shared" si="1"/>
        <v>330</v>
      </c>
      <c r="G16" s="40">
        <f t="shared" si="1"/>
        <v>123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25390625" style="2" customWidth="1"/>
    <col min="2" max="5" width="12.125" style="2" customWidth="1"/>
    <col min="6" max="16384" width="9.00390625" style="2" customWidth="1"/>
  </cols>
  <sheetData>
    <row r="1" spans="1:2" ht="13.5" customHeight="1">
      <c r="A1" s="30" t="s">
        <v>113</v>
      </c>
      <c r="B1" s="2" t="s">
        <v>451</v>
      </c>
    </row>
    <row r="2" spans="1:5" ht="13.5" customHeight="1">
      <c r="A2" s="120" t="s">
        <v>47</v>
      </c>
      <c r="B2" s="121" t="s">
        <v>94</v>
      </c>
      <c r="C2" s="121"/>
      <c r="D2" s="121"/>
      <c r="E2" s="121"/>
    </row>
    <row r="3" spans="1:5" ht="13.5" customHeight="1">
      <c r="A3" s="120"/>
      <c r="B3" s="3" t="s">
        <v>95</v>
      </c>
      <c r="C3" s="3" t="s">
        <v>96</v>
      </c>
      <c r="D3" s="3" t="s">
        <v>44</v>
      </c>
      <c r="E3" s="3" t="s">
        <v>24</v>
      </c>
    </row>
    <row r="4" spans="1:5" ht="13.5" customHeight="1">
      <c r="A4" s="74" t="s">
        <v>5</v>
      </c>
      <c r="B4" s="64">
        <v>309</v>
      </c>
      <c r="C4" s="64">
        <v>350</v>
      </c>
      <c r="D4" s="64">
        <v>2</v>
      </c>
      <c r="E4" s="37">
        <f>SUM(B4:D4)</f>
        <v>661</v>
      </c>
    </row>
    <row r="5" spans="1:5" ht="13.5" customHeight="1">
      <c r="A5" s="75" t="s">
        <v>6</v>
      </c>
      <c r="B5" s="65">
        <v>1607</v>
      </c>
      <c r="C5" s="65">
        <v>2101</v>
      </c>
      <c r="D5" s="65">
        <v>22</v>
      </c>
      <c r="E5" s="38">
        <f aca="true" t="shared" si="0" ref="E5:E17">SUM(B5:D5)</f>
        <v>3730</v>
      </c>
    </row>
    <row r="6" spans="1:5" ht="13.5" customHeight="1">
      <c r="A6" s="75" t="s">
        <v>7</v>
      </c>
      <c r="B6" s="65">
        <v>636</v>
      </c>
      <c r="C6" s="65">
        <v>794</v>
      </c>
      <c r="D6" s="65">
        <v>7</v>
      </c>
      <c r="E6" s="38">
        <f t="shared" si="0"/>
        <v>1437</v>
      </c>
    </row>
    <row r="7" spans="1:5" ht="13.5" customHeight="1">
      <c r="A7" s="75" t="s">
        <v>8</v>
      </c>
      <c r="B7" s="65">
        <v>2172</v>
      </c>
      <c r="C7" s="65">
        <v>2916</v>
      </c>
      <c r="D7" s="65">
        <v>31</v>
      </c>
      <c r="E7" s="38">
        <f t="shared" si="0"/>
        <v>5119</v>
      </c>
    </row>
    <row r="8" spans="1:5" ht="13.5" customHeight="1">
      <c r="A8" s="75" t="s">
        <v>9</v>
      </c>
      <c r="B8" s="65">
        <v>399</v>
      </c>
      <c r="C8" s="65">
        <v>718</v>
      </c>
      <c r="D8" s="65">
        <v>1</v>
      </c>
      <c r="E8" s="38">
        <f t="shared" si="0"/>
        <v>1118</v>
      </c>
    </row>
    <row r="9" spans="1:5" ht="13.5" customHeight="1">
      <c r="A9" s="75" t="s">
        <v>10</v>
      </c>
      <c r="B9" s="65">
        <v>1033</v>
      </c>
      <c r="C9" s="65">
        <v>1859</v>
      </c>
      <c r="D9" s="65">
        <v>30</v>
      </c>
      <c r="E9" s="38">
        <f t="shared" si="0"/>
        <v>2922</v>
      </c>
    </row>
    <row r="10" spans="1:5" ht="13.5" customHeight="1">
      <c r="A10" s="75" t="s">
        <v>11</v>
      </c>
      <c r="B10" s="65">
        <v>109</v>
      </c>
      <c r="C10" s="65">
        <v>326</v>
      </c>
      <c r="D10" s="65">
        <v>4</v>
      </c>
      <c r="E10" s="38">
        <f t="shared" si="0"/>
        <v>439</v>
      </c>
    </row>
    <row r="11" spans="1:5" ht="13.5" customHeight="1">
      <c r="A11" s="75" t="s">
        <v>12</v>
      </c>
      <c r="B11" s="65">
        <v>214</v>
      </c>
      <c r="C11" s="65">
        <v>530</v>
      </c>
      <c r="D11" s="65">
        <v>7</v>
      </c>
      <c r="E11" s="38">
        <f t="shared" si="0"/>
        <v>751</v>
      </c>
    </row>
    <row r="12" spans="1:5" ht="13.5" customHeight="1">
      <c r="A12" s="75" t="s">
        <v>13</v>
      </c>
      <c r="B12" s="65">
        <v>54</v>
      </c>
      <c r="C12" s="65">
        <v>243</v>
      </c>
      <c r="D12" s="65">
        <v>4</v>
      </c>
      <c r="E12" s="38">
        <f t="shared" si="0"/>
        <v>301</v>
      </c>
    </row>
    <row r="13" spans="1:5" ht="13.5" customHeight="1">
      <c r="A13" s="75" t="s">
        <v>14</v>
      </c>
      <c r="B13" s="65">
        <v>71</v>
      </c>
      <c r="C13" s="65">
        <v>226</v>
      </c>
      <c r="D13" s="65">
        <v>0</v>
      </c>
      <c r="E13" s="38">
        <f t="shared" si="0"/>
        <v>297</v>
      </c>
    </row>
    <row r="14" spans="1:5" ht="13.5" customHeight="1">
      <c r="A14" s="75" t="s">
        <v>15</v>
      </c>
      <c r="B14" s="65">
        <v>538</v>
      </c>
      <c r="C14" s="65">
        <v>1047</v>
      </c>
      <c r="D14" s="65">
        <v>18</v>
      </c>
      <c r="E14" s="38">
        <f t="shared" si="0"/>
        <v>1603</v>
      </c>
    </row>
    <row r="15" spans="1:5" ht="13.5" customHeight="1">
      <c r="A15" s="75" t="s">
        <v>16</v>
      </c>
      <c r="B15" s="65">
        <v>777</v>
      </c>
      <c r="C15" s="65">
        <v>1370</v>
      </c>
      <c r="D15" s="65">
        <v>88</v>
      </c>
      <c r="E15" s="38">
        <f t="shared" si="0"/>
        <v>2235</v>
      </c>
    </row>
    <row r="16" spans="1:5" ht="13.5" customHeight="1">
      <c r="A16" s="118" t="s">
        <v>21</v>
      </c>
      <c r="B16" s="65">
        <v>1459</v>
      </c>
      <c r="C16" s="65">
        <v>1509</v>
      </c>
      <c r="D16" s="65">
        <v>31</v>
      </c>
      <c r="E16" s="38">
        <f t="shared" si="0"/>
        <v>2999</v>
      </c>
    </row>
    <row r="17" spans="1:5" ht="13.5" customHeight="1">
      <c r="A17" s="119" t="s">
        <v>131</v>
      </c>
      <c r="B17" s="66">
        <v>50</v>
      </c>
      <c r="C17" s="66">
        <v>108</v>
      </c>
      <c r="D17" s="66">
        <v>117</v>
      </c>
      <c r="E17" s="39">
        <f t="shared" si="0"/>
        <v>275</v>
      </c>
    </row>
    <row r="18" spans="1:5" ht="13.5" customHeight="1">
      <c r="A18" s="81" t="s">
        <v>24</v>
      </c>
      <c r="B18" s="40">
        <f>SUM(B4:B17)</f>
        <v>9428</v>
      </c>
      <c r="C18" s="40">
        <f>SUM(C4:C17)</f>
        <v>14097</v>
      </c>
      <c r="D18" s="40">
        <f>SUM(D4:D17)</f>
        <v>362</v>
      </c>
      <c r="E18" s="40">
        <f>SUM(E4:E17)</f>
        <v>23887</v>
      </c>
    </row>
  </sheetData>
  <mergeCells count="2">
    <mergeCell ref="A2:A3"/>
    <mergeCell ref="B2:E2"/>
  </mergeCells>
  <printOptions/>
  <pageMargins left="0.75" right="0.75" top="1" bottom="1" header="0.512" footer="0.512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7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21" t="s">
        <v>297</v>
      </c>
      <c r="C2" s="121"/>
      <c r="D2" s="121"/>
      <c r="E2" s="121"/>
      <c r="F2" s="121"/>
      <c r="G2" s="121"/>
      <c r="H2" s="121"/>
    </row>
    <row r="3" spans="1:8" ht="103.5" customHeight="1">
      <c r="A3" s="132"/>
      <c r="B3" s="23" t="s">
        <v>286</v>
      </c>
      <c r="C3" s="23" t="s">
        <v>298</v>
      </c>
      <c r="D3" s="23" t="s">
        <v>299</v>
      </c>
      <c r="E3" s="23" t="s">
        <v>300</v>
      </c>
      <c r="F3" s="23" t="s">
        <v>301</v>
      </c>
      <c r="G3" s="23" t="s">
        <v>302</v>
      </c>
      <c r="H3" s="23" t="s">
        <v>24</v>
      </c>
    </row>
    <row r="4" spans="1:8" ht="13.5" customHeight="1">
      <c r="A4" s="74" t="s">
        <v>5</v>
      </c>
      <c r="B4" s="37">
        <v>1</v>
      </c>
      <c r="C4" s="37">
        <v>15</v>
      </c>
      <c r="D4" s="37">
        <v>31</v>
      </c>
      <c r="E4" s="37">
        <v>20</v>
      </c>
      <c r="F4" s="37">
        <v>3</v>
      </c>
      <c r="G4" s="37">
        <v>4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38">
        <v>16</v>
      </c>
      <c r="C5" s="38">
        <v>64</v>
      </c>
      <c r="D5" s="38">
        <v>158</v>
      </c>
      <c r="E5" s="38">
        <v>93</v>
      </c>
      <c r="F5" s="38">
        <v>32</v>
      </c>
      <c r="G5" s="38">
        <v>13</v>
      </c>
      <c r="H5" s="38">
        <f t="shared" si="0"/>
        <v>376</v>
      </c>
    </row>
    <row r="6" spans="1:8" ht="13.5" customHeight="1">
      <c r="A6" s="75" t="s">
        <v>7</v>
      </c>
      <c r="B6" s="38">
        <v>9</v>
      </c>
      <c r="C6" s="38">
        <v>28</v>
      </c>
      <c r="D6" s="38">
        <v>91</v>
      </c>
      <c r="E6" s="38">
        <v>63</v>
      </c>
      <c r="F6" s="38">
        <v>16</v>
      </c>
      <c r="G6" s="38">
        <v>6</v>
      </c>
      <c r="H6" s="38">
        <f t="shared" si="0"/>
        <v>213</v>
      </c>
    </row>
    <row r="7" spans="1:8" ht="13.5" customHeight="1">
      <c r="A7" s="75" t="s">
        <v>8</v>
      </c>
      <c r="B7" s="38">
        <v>32</v>
      </c>
      <c r="C7" s="38">
        <v>99</v>
      </c>
      <c r="D7" s="38">
        <v>290</v>
      </c>
      <c r="E7" s="38">
        <v>176</v>
      </c>
      <c r="F7" s="38">
        <v>39</v>
      </c>
      <c r="G7" s="38">
        <v>31</v>
      </c>
      <c r="H7" s="38">
        <f t="shared" si="0"/>
        <v>667</v>
      </c>
    </row>
    <row r="8" spans="1:8" ht="13.5" customHeight="1">
      <c r="A8" s="75" t="s">
        <v>9</v>
      </c>
      <c r="B8" s="38">
        <v>0</v>
      </c>
      <c r="C8" s="38">
        <v>33</v>
      </c>
      <c r="D8" s="38">
        <v>95</v>
      </c>
      <c r="E8" s="38">
        <v>88</v>
      </c>
      <c r="F8" s="38">
        <v>19</v>
      </c>
      <c r="G8" s="38">
        <v>9</v>
      </c>
      <c r="H8" s="38">
        <f t="shared" si="0"/>
        <v>244</v>
      </c>
    </row>
    <row r="9" spans="1:8" ht="13.5" customHeight="1">
      <c r="A9" s="75" t="s">
        <v>10</v>
      </c>
      <c r="B9" s="38">
        <v>14</v>
      </c>
      <c r="C9" s="38">
        <v>81</v>
      </c>
      <c r="D9" s="38">
        <v>214</v>
      </c>
      <c r="E9" s="38">
        <v>173</v>
      </c>
      <c r="F9" s="38">
        <v>37</v>
      </c>
      <c r="G9" s="38">
        <v>15</v>
      </c>
      <c r="H9" s="38">
        <f t="shared" si="0"/>
        <v>534</v>
      </c>
    </row>
    <row r="10" spans="1:8" ht="13.5" customHeight="1">
      <c r="A10" s="75" t="s">
        <v>11</v>
      </c>
      <c r="B10" s="38">
        <v>3</v>
      </c>
      <c r="C10" s="38">
        <v>13</v>
      </c>
      <c r="D10" s="38">
        <v>44</v>
      </c>
      <c r="E10" s="38">
        <v>35</v>
      </c>
      <c r="F10" s="38">
        <v>10</v>
      </c>
      <c r="G10" s="38">
        <v>3</v>
      </c>
      <c r="H10" s="38">
        <f t="shared" si="0"/>
        <v>108</v>
      </c>
    </row>
    <row r="11" spans="1:8" ht="13.5" customHeight="1">
      <c r="A11" s="75" t="s">
        <v>12</v>
      </c>
      <c r="B11" s="38">
        <v>2</v>
      </c>
      <c r="C11" s="38">
        <v>15</v>
      </c>
      <c r="D11" s="38">
        <v>65</v>
      </c>
      <c r="E11" s="38">
        <v>40</v>
      </c>
      <c r="F11" s="38">
        <v>18</v>
      </c>
      <c r="G11" s="38">
        <v>5</v>
      </c>
      <c r="H11" s="38">
        <f t="shared" si="0"/>
        <v>145</v>
      </c>
    </row>
    <row r="12" spans="1:8" ht="13.5" customHeight="1">
      <c r="A12" s="75" t="s">
        <v>13</v>
      </c>
      <c r="B12" s="38">
        <v>2</v>
      </c>
      <c r="C12" s="38">
        <v>10</v>
      </c>
      <c r="D12" s="38">
        <v>34</v>
      </c>
      <c r="E12" s="38">
        <v>36</v>
      </c>
      <c r="F12" s="38">
        <v>4</v>
      </c>
      <c r="G12" s="38">
        <v>3</v>
      </c>
      <c r="H12" s="38">
        <f t="shared" si="0"/>
        <v>89</v>
      </c>
    </row>
    <row r="13" spans="1:8" ht="13.5" customHeight="1">
      <c r="A13" s="75" t="s">
        <v>14</v>
      </c>
      <c r="B13" s="38">
        <v>0</v>
      </c>
      <c r="C13" s="38">
        <v>6</v>
      </c>
      <c r="D13" s="38">
        <v>24</v>
      </c>
      <c r="E13" s="38">
        <v>20</v>
      </c>
      <c r="F13" s="38">
        <v>8</v>
      </c>
      <c r="G13" s="38">
        <v>3</v>
      </c>
      <c r="H13" s="38">
        <f t="shared" si="0"/>
        <v>61</v>
      </c>
    </row>
    <row r="14" spans="1:8" ht="13.5" customHeight="1">
      <c r="A14" s="75" t="s">
        <v>15</v>
      </c>
      <c r="B14" s="38">
        <v>4</v>
      </c>
      <c r="C14" s="38">
        <v>19</v>
      </c>
      <c r="D14" s="38">
        <v>48</v>
      </c>
      <c r="E14" s="38">
        <v>37</v>
      </c>
      <c r="F14" s="38">
        <v>5</v>
      </c>
      <c r="G14" s="38">
        <v>8</v>
      </c>
      <c r="H14" s="38">
        <f t="shared" si="0"/>
        <v>121</v>
      </c>
    </row>
    <row r="15" spans="1:8" ht="13.5" customHeight="1">
      <c r="A15" s="80" t="s">
        <v>16</v>
      </c>
      <c r="B15" s="39">
        <v>7</v>
      </c>
      <c r="C15" s="39">
        <v>41</v>
      </c>
      <c r="D15" s="39">
        <v>156</v>
      </c>
      <c r="E15" s="39">
        <v>126</v>
      </c>
      <c r="F15" s="39">
        <v>28</v>
      </c>
      <c r="G15" s="39">
        <v>9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90</v>
      </c>
      <c r="C16" s="40">
        <f t="shared" si="1"/>
        <v>424</v>
      </c>
      <c r="D16" s="40">
        <f t="shared" si="1"/>
        <v>1250</v>
      </c>
      <c r="E16" s="40">
        <f t="shared" si="1"/>
        <v>907</v>
      </c>
      <c r="F16" s="40">
        <f t="shared" si="1"/>
        <v>219</v>
      </c>
      <c r="G16" s="40">
        <f t="shared" si="1"/>
        <v>109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7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21" t="s">
        <v>303</v>
      </c>
      <c r="C2" s="121"/>
      <c r="D2" s="121"/>
      <c r="E2" s="121"/>
      <c r="F2" s="121"/>
      <c r="G2" s="121"/>
      <c r="H2" s="121"/>
    </row>
    <row r="3" spans="1:8" ht="82.5" customHeight="1">
      <c r="A3" s="132"/>
      <c r="B3" s="23" t="s">
        <v>304</v>
      </c>
      <c r="C3" s="23" t="s">
        <v>305</v>
      </c>
      <c r="D3" s="23" t="s">
        <v>306</v>
      </c>
      <c r="E3" s="23" t="s">
        <v>307</v>
      </c>
      <c r="F3" s="23" t="s">
        <v>308</v>
      </c>
      <c r="G3" s="23" t="s">
        <v>229</v>
      </c>
      <c r="H3" s="23" t="s">
        <v>24</v>
      </c>
    </row>
    <row r="4" spans="1:8" ht="13.5" customHeight="1">
      <c r="A4" s="74" t="s">
        <v>5</v>
      </c>
      <c r="B4" s="37">
        <v>24</v>
      </c>
      <c r="C4" s="37">
        <v>12</v>
      </c>
      <c r="D4" s="37">
        <v>6</v>
      </c>
      <c r="E4" s="37">
        <v>13</v>
      </c>
      <c r="F4" s="37">
        <v>10</v>
      </c>
      <c r="G4" s="37">
        <v>9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38">
        <v>122</v>
      </c>
      <c r="C5" s="38">
        <v>73</v>
      </c>
      <c r="D5" s="38">
        <v>48</v>
      </c>
      <c r="E5" s="38">
        <v>66</v>
      </c>
      <c r="F5" s="38">
        <v>51</v>
      </c>
      <c r="G5" s="38">
        <v>16</v>
      </c>
      <c r="H5" s="38">
        <f t="shared" si="0"/>
        <v>376</v>
      </c>
    </row>
    <row r="6" spans="1:8" ht="13.5" customHeight="1">
      <c r="A6" s="75" t="s">
        <v>7</v>
      </c>
      <c r="B6" s="38">
        <v>56</v>
      </c>
      <c r="C6" s="38">
        <v>43</v>
      </c>
      <c r="D6" s="38">
        <v>25</v>
      </c>
      <c r="E6" s="38">
        <v>43</v>
      </c>
      <c r="F6" s="38">
        <v>35</v>
      </c>
      <c r="G6" s="38">
        <v>11</v>
      </c>
      <c r="H6" s="38">
        <f t="shared" si="0"/>
        <v>213</v>
      </c>
    </row>
    <row r="7" spans="1:8" ht="13.5" customHeight="1">
      <c r="A7" s="75" t="s">
        <v>8</v>
      </c>
      <c r="B7" s="38">
        <v>184</v>
      </c>
      <c r="C7" s="38">
        <v>139</v>
      </c>
      <c r="D7" s="38">
        <v>107</v>
      </c>
      <c r="E7" s="38">
        <v>104</v>
      </c>
      <c r="F7" s="38">
        <v>85</v>
      </c>
      <c r="G7" s="38">
        <v>48</v>
      </c>
      <c r="H7" s="38">
        <f t="shared" si="0"/>
        <v>667</v>
      </c>
    </row>
    <row r="8" spans="1:8" ht="13.5" customHeight="1">
      <c r="A8" s="75" t="s">
        <v>9</v>
      </c>
      <c r="B8" s="38">
        <v>56</v>
      </c>
      <c r="C8" s="38">
        <v>46</v>
      </c>
      <c r="D8" s="38">
        <v>44</v>
      </c>
      <c r="E8" s="38">
        <v>50</v>
      </c>
      <c r="F8" s="38">
        <v>32</v>
      </c>
      <c r="G8" s="38">
        <v>16</v>
      </c>
      <c r="H8" s="38">
        <f t="shared" si="0"/>
        <v>244</v>
      </c>
    </row>
    <row r="9" spans="1:8" ht="13.5" customHeight="1">
      <c r="A9" s="75" t="s">
        <v>10</v>
      </c>
      <c r="B9" s="38">
        <v>152</v>
      </c>
      <c r="C9" s="38">
        <v>102</v>
      </c>
      <c r="D9" s="38">
        <v>74</v>
      </c>
      <c r="E9" s="38">
        <v>107</v>
      </c>
      <c r="F9" s="38">
        <v>77</v>
      </c>
      <c r="G9" s="38">
        <v>22</v>
      </c>
      <c r="H9" s="38">
        <f t="shared" si="0"/>
        <v>534</v>
      </c>
    </row>
    <row r="10" spans="1:8" ht="13.5" customHeight="1">
      <c r="A10" s="75" t="s">
        <v>11</v>
      </c>
      <c r="B10" s="38">
        <v>39</v>
      </c>
      <c r="C10" s="38">
        <v>21</v>
      </c>
      <c r="D10" s="38">
        <v>13</v>
      </c>
      <c r="E10" s="38">
        <v>13</v>
      </c>
      <c r="F10" s="38">
        <v>15</v>
      </c>
      <c r="G10" s="38">
        <v>7</v>
      </c>
      <c r="H10" s="38">
        <f t="shared" si="0"/>
        <v>108</v>
      </c>
    </row>
    <row r="11" spans="1:8" ht="13.5" customHeight="1">
      <c r="A11" s="75" t="s">
        <v>12</v>
      </c>
      <c r="B11" s="38">
        <v>38</v>
      </c>
      <c r="C11" s="38">
        <v>34</v>
      </c>
      <c r="D11" s="38">
        <v>21</v>
      </c>
      <c r="E11" s="38">
        <v>27</v>
      </c>
      <c r="F11" s="38">
        <v>18</v>
      </c>
      <c r="G11" s="38">
        <v>7</v>
      </c>
      <c r="H11" s="38">
        <f t="shared" si="0"/>
        <v>145</v>
      </c>
    </row>
    <row r="12" spans="1:8" ht="13.5" customHeight="1">
      <c r="A12" s="75" t="s">
        <v>13</v>
      </c>
      <c r="B12" s="38">
        <v>25</v>
      </c>
      <c r="C12" s="38">
        <v>17</v>
      </c>
      <c r="D12" s="38">
        <v>14</v>
      </c>
      <c r="E12" s="38">
        <v>16</v>
      </c>
      <c r="F12" s="38">
        <v>13</v>
      </c>
      <c r="G12" s="38">
        <v>4</v>
      </c>
      <c r="H12" s="38">
        <f t="shared" si="0"/>
        <v>89</v>
      </c>
    </row>
    <row r="13" spans="1:8" ht="13.5" customHeight="1">
      <c r="A13" s="75" t="s">
        <v>14</v>
      </c>
      <c r="B13" s="38">
        <v>22</v>
      </c>
      <c r="C13" s="38">
        <v>11</v>
      </c>
      <c r="D13" s="38">
        <v>10</v>
      </c>
      <c r="E13" s="38">
        <v>6</v>
      </c>
      <c r="F13" s="38">
        <v>9</v>
      </c>
      <c r="G13" s="38">
        <v>3</v>
      </c>
      <c r="H13" s="38">
        <f t="shared" si="0"/>
        <v>61</v>
      </c>
    </row>
    <row r="14" spans="1:8" ht="13.5" customHeight="1">
      <c r="A14" s="75" t="s">
        <v>15</v>
      </c>
      <c r="B14" s="38">
        <v>32</v>
      </c>
      <c r="C14" s="38">
        <v>29</v>
      </c>
      <c r="D14" s="38">
        <v>19</v>
      </c>
      <c r="E14" s="38">
        <v>23</v>
      </c>
      <c r="F14" s="38">
        <v>9</v>
      </c>
      <c r="G14" s="38">
        <v>9</v>
      </c>
      <c r="H14" s="38">
        <f t="shared" si="0"/>
        <v>121</v>
      </c>
    </row>
    <row r="15" spans="1:8" ht="13.5" customHeight="1">
      <c r="A15" s="80" t="s">
        <v>16</v>
      </c>
      <c r="B15" s="39">
        <v>82</v>
      </c>
      <c r="C15" s="39">
        <v>71</v>
      </c>
      <c r="D15" s="39">
        <v>76</v>
      </c>
      <c r="E15" s="39">
        <v>71</v>
      </c>
      <c r="F15" s="39">
        <v>51</v>
      </c>
      <c r="G15" s="39">
        <v>16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832</v>
      </c>
      <c r="C16" s="40">
        <f t="shared" si="1"/>
        <v>598</v>
      </c>
      <c r="D16" s="40">
        <f t="shared" si="1"/>
        <v>457</v>
      </c>
      <c r="E16" s="40">
        <f t="shared" si="1"/>
        <v>539</v>
      </c>
      <c r="F16" s="40">
        <f t="shared" si="1"/>
        <v>405</v>
      </c>
      <c r="G16" s="40">
        <f t="shared" si="1"/>
        <v>168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7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21" t="s">
        <v>309</v>
      </c>
      <c r="C2" s="121"/>
      <c r="D2" s="121"/>
      <c r="E2" s="121"/>
      <c r="F2" s="121"/>
      <c r="G2" s="121"/>
      <c r="H2" s="121"/>
    </row>
    <row r="3" spans="1:8" ht="103.5" customHeight="1">
      <c r="A3" s="132"/>
      <c r="B3" s="23" t="s">
        <v>310</v>
      </c>
      <c r="C3" s="23" t="s">
        <v>311</v>
      </c>
      <c r="D3" s="23" t="s">
        <v>312</v>
      </c>
      <c r="E3" s="23" t="s">
        <v>313</v>
      </c>
      <c r="F3" s="23" t="s">
        <v>314</v>
      </c>
      <c r="G3" s="23" t="s">
        <v>229</v>
      </c>
      <c r="H3" s="23" t="s">
        <v>24</v>
      </c>
    </row>
    <row r="4" spans="1:8" ht="13.5" customHeight="1">
      <c r="A4" s="74" t="s">
        <v>5</v>
      </c>
      <c r="B4" s="64">
        <v>12</v>
      </c>
      <c r="C4" s="64">
        <v>8</v>
      </c>
      <c r="D4" s="64">
        <v>31</v>
      </c>
      <c r="E4" s="64">
        <v>0</v>
      </c>
      <c r="F4" s="64">
        <v>16</v>
      </c>
      <c r="G4" s="64">
        <v>7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65">
        <v>58</v>
      </c>
      <c r="C5" s="65">
        <v>39</v>
      </c>
      <c r="D5" s="65">
        <v>166</v>
      </c>
      <c r="E5" s="65">
        <v>8</v>
      </c>
      <c r="F5" s="65">
        <v>84</v>
      </c>
      <c r="G5" s="65">
        <v>21</v>
      </c>
      <c r="H5" s="38">
        <f t="shared" si="0"/>
        <v>376</v>
      </c>
    </row>
    <row r="6" spans="1:8" ht="13.5" customHeight="1">
      <c r="A6" s="75" t="s">
        <v>7</v>
      </c>
      <c r="B6" s="65">
        <v>36</v>
      </c>
      <c r="C6" s="65">
        <v>19</v>
      </c>
      <c r="D6" s="65">
        <v>84</v>
      </c>
      <c r="E6" s="65">
        <v>10</v>
      </c>
      <c r="F6" s="65">
        <v>49</v>
      </c>
      <c r="G6" s="65">
        <v>15</v>
      </c>
      <c r="H6" s="38">
        <f t="shared" si="0"/>
        <v>213</v>
      </c>
    </row>
    <row r="7" spans="1:8" ht="13.5" customHeight="1">
      <c r="A7" s="75" t="s">
        <v>8</v>
      </c>
      <c r="B7" s="65">
        <v>92</v>
      </c>
      <c r="C7" s="65">
        <v>67</v>
      </c>
      <c r="D7" s="65">
        <v>271</v>
      </c>
      <c r="E7" s="65">
        <v>28</v>
      </c>
      <c r="F7" s="65">
        <v>154</v>
      </c>
      <c r="G7" s="65">
        <v>55</v>
      </c>
      <c r="H7" s="38">
        <f t="shared" si="0"/>
        <v>667</v>
      </c>
    </row>
    <row r="8" spans="1:8" ht="13.5" customHeight="1">
      <c r="A8" s="75" t="s">
        <v>9</v>
      </c>
      <c r="B8" s="65">
        <v>32</v>
      </c>
      <c r="C8" s="65">
        <v>18</v>
      </c>
      <c r="D8" s="65">
        <v>111</v>
      </c>
      <c r="E8" s="65">
        <v>6</v>
      </c>
      <c r="F8" s="65">
        <v>53</v>
      </c>
      <c r="G8" s="65">
        <v>24</v>
      </c>
      <c r="H8" s="38">
        <f t="shared" si="0"/>
        <v>244</v>
      </c>
    </row>
    <row r="9" spans="1:8" ht="13.5" customHeight="1">
      <c r="A9" s="75" t="s">
        <v>10</v>
      </c>
      <c r="B9" s="65">
        <v>74</v>
      </c>
      <c r="C9" s="65">
        <v>56</v>
      </c>
      <c r="D9" s="65">
        <v>227</v>
      </c>
      <c r="E9" s="65">
        <v>19</v>
      </c>
      <c r="F9" s="65">
        <v>125</v>
      </c>
      <c r="G9" s="65">
        <v>33</v>
      </c>
      <c r="H9" s="38">
        <f t="shared" si="0"/>
        <v>534</v>
      </c>
    </row>
    <row r="10" spans="1:8" ht="13.5" customHeight="1">
      <c r="A10" s="75" t="s">
        <v>11</v>
      </c>
      <c r="B10" s="65">
        <v>16</v>
      </c>
      <c r="C10" s="65">
        <v>7</v>
      </c>
      <c r="D10" s="65">
        <v>38</v>
      </c>
      <c r="E10" s="65">
        <v>5</v>
      </c>
      <c r="F10" s="65">
        <v>27</v>
      </c>
      <c r="G10" s="65">
        <v>15</v>
      </c>
      <c r="H10" s="38">
        <f t="shared" si="0"/>
        <v>108</v>
      </c>
    </row>
    <row r="11" spans="1:8" ht="13.5" customHeight="1">
      <c r="A11" s="75" t="s">
        <v>12</v>
      </c>
      <c r="B11" s="65">
        <v>19</v>
      </c>
      <c r="C11" s="65">
        <v>14</v>
      </c>
      <c r="D11" s="65">
        <v>57</v>
      </c>
      <c r="E11" s="65">
        <v>6</v>
      </c>
      <c r="F11" s="65">
        <v>42</v>
      </c>
      <c r="G11" s="65">
        <v>7</v>
      </c>
      <c r="H11" s="38">
        <f t="shared" si="0"/>
        <v>145</v>
      </c>
    </row>
    <row r="12" spans="1:8" ht="13.5" customHeight="1">
      <c r="A12" s="75" t="s">
        <v>13</v>
      </c>
      <c r="B12" s="65">
        <v>12</v>
      </c>
      <c r="C12" s="65">
        <v>7</v>
      </c>
      <c r="D12" s="65">
        <v>29</v>
      </c>
      <c r="E12" s="65">
        <v>1</v>
      </c>
      <c r="F12" s="65">
        <v>31</v>
      </c>
      <c r="G12" s="65">
        <v>9</v>
      </c>
      <c r="H12" s="38">
        <f t="shared" si="0"/>
        <v>89</v>
      </c>
    </row>
    <row r="13" spans="1:8" ht="13.5" customHeight="1">
      <c r="A13" s="75" t="s">
        <v>14</v>
      </c>
      <c r="B13" s="65">
        <v>11</v>
      </c>
      <c r="C13" s="65">
        <v>4</v>
      </c>
      <c r="D13" s="65">
        <v>24</v>
      </c>
      <c r="E13" s="65">
        <v>2</v>
      </c>
      <c r="F13" s="65">
        <v>17</v>
      </c>
      <c r="G13" s="65">
        <v>3</v>
      </c>
      <c r="H13" s="38">
        <f t="shared" si="0"/>
        <v>61</v>
      </c>
    </row>
    <row r="14" spans="1:8" ht="13.5" customHeight="1">
      <c r="A14" s="75" t="s">
        <v>15</v>
      </c>
      <c r="B14" s="65">
        <v>10</v>
      </c>
      <c r="C14" s="65">
        <v>13</v>
      </c>
      <c r="D14" s="65">
        <v>56</v>
      </c>
      <c r="E14" s="65">
        <v>5</v>
      </c>
      <c r="F14" s="65">
        <v>25</v>
      </c>
      <c r="G14" s="65">
        <v>12</v>
      </c>
      <c r="H14" s="38">
        <f t="shared" si="0"/>
        <v>121</v>
      </c>
    </row>
    <row r="15" spans="1:8" ht="13.5" customHeight="1">
      <c r="A15" s="80" t="s">
        <v>16</v>
      </c>
      <c r="B15" s="66">
        <v>40</v>
      </c>
      <c r="C15" s="66">
        <v>39</v>
      </c>
      <c r="D15" s="66">
        <v>169</v>
      </c>
      <c r="E15" s="66">
        <v>13</v>
      </c>
      <c r="F15" s="66">
        <v>84</v>
      </c>
      <c r="G15" s="66">
        <v>22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412</v>
      </c>
      <c r="C16" s="40">
        <f t="shared" si="1"/>
        <v>291</v>
      </c>
      <c r="D16" s="40">
        <f t="shared" si="1"/>
        <v>1263</v>
      </c>
      <c r="E16" s="40">
        <f t="shared" si="1"/>
        <v>103</v>
      </c>
      <c r="F16" s="40">
        <f t="shared" si="1"/>
        <v>707</v>
      </c>
      <c r="G16" s="40">
        <f t="shared" si="1"/>
        <v>223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2" width="11.125" style="30" customWidth="1"/>
    <col min="3" max="3" width="14.125" style="30" customWidth="1"/>
    <col min="4" max="6" width="11.125" style="30" customWidth="1"/>
    <col min="7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6" ht="13.5" customHeight="1">
      <c r="A2" s="120" t="s">
        <v>47</v>
      </c>
      <c r="B2" s="121" t="s">
        <v>315</v>
      </c>
      <c r="C2" s="121"/>
      <c r="D2" s="121"/>
      <c r="E2" s="121"/>
      <c r="F2" s="121"/>
    </row>
    <row r="3" spans="1:6" ht="13.5" customHeight="1">
      <c r="A3" s="132"/>
      <c r="B3" s="3" t="s">
        <v>316</v>
      </c>
      <c r="C3" s="3" t="s">
        <v>317</v>
      </c>
      <c r="D3" s="3" t="s">
        <v>318</v>
      </c>
      <c r="E3" s="3" t="s">
        <v>319</v>
      </c>
      <c r="F3" s="3" t="s">
        <v>24</v>
      </c>
    </row>
    <row r="4" spans="1:6" ht="13.5" customHeight="1">
      <c r="A4" s="74" t="s">
        <v>5</v>
      </c>
      <c r="B4" s="64">
        <v>47</v>
      </c>
      <c r="C4" s="64">
        <v>18</v>
      </c>
      <c r="D4" s="64">
        <v>3</v>
      </c>
      <c r="E4" s="64">
        <v>6</v>
      </c>
      <c r="F4" s="37">
        <f aca="true" t="shared" si="0" ref="F4:F15">SUM(B4:E4)</f>
        <v>74</v>
      </c>
    </row>
    <row r="5" spans="1:6" ht="13.5" customHeight="1">
      <c r="A5" s="75" t="s">
        <v>6</v>
      </c>
      <c r="B5" s="65">
        <v>223</v>
      </c>
      <c r="C5" s="65">
        <v>82</v>
      </c>
      <c r="D5" s="65">
        <v>39</v>
      </c>
      <c r="E5" s="65">
        <v>32</v>
      </c>
      <c r="F5" s="38">
        <f t="shared" si="0"/>
        <v>376</v>
      </c>
    </row>
    <row r="6" spans="1:6" ht="13.5" customHeight="1">
      <c r="A6" s="75" t="s">
        <v>7</v>
      </c>
      <c r="B6" s="65">
        <v>117</v>
      </c>
      <c r="C6" s="65">
        <v>69</v>
      </c>
      <c r="D6" s="65">
        <v>13</v>
      </c>
      <c r="E6" s="65">
        <v>14</v>
      </c>
      <c r="F6" s="38">
        <f t="shared" si="0"/>
        <v>213</v>
      </c>
    </row>
    <row r="7" spans="1:6" ht="13.5" customHeight="1">
      <c r="A7" s="75" t="s">
        <v>8</v>
      </c>
      <c r="B7" s="65">
        <v>376</v>
      </c>
      <c r="C7" s="65">
        <v>174</v>
      </c>
      <c r="D7" s="65">
        <v>57</v>
      </c>
      <c r="E7" s="65">
        <v>60</v>
      </c>
      <c r="F7" s="38">
        <f t="shared" si="0"/>
        <v>667</v>
      </c>
    </row>
    <row r="8" spans="1:6" ht="13.5" customHeight="1">
      <c r="A8" s="75" t="s">
        <v>9</v>
      </c>
      <c r="B8" s="65">
        <v>112</v>
      </c>
      <c r="C8" s="65">
        <v>89</v>
      </c>
      <c r="D8" s="65">
        <v>19</v>
      </c>
      <c r="E8" s="65">
        <v>24</v>
      </c>
      <c r="F8" s="38">
        <f t="shared" si="0"/>
        <v>244</v>
      </c>
    </row>
    <row r="9" spans="1:6" ht="13.5" customHeight="1">
      <c r="A9" s="75" t="s">
        <v>10</v>
      </c>
      <c r="B9" s="65">
        <v>246</v>
      </c>
      <c r="C9" s="65">
        <v>195</v>
      </c>
      <c r="D9" s="65">
        <v>50</v>
      </c>
      <c r="E9" s="65">
        <v>43</v>
      </c>
      <c r="F9" s="38">
        <f t="shared" si="0"/>
        <v>534</v>
      </c>
    </row>
    <row r="10" spans="1:6" ht="13.5" customHeight="1">
      <c r="A10" s="75" t="s">
        <v>11</v>
      </c>
      <c r="B10" s="65">
        <v>32</v>
      </c>
      <c r="C10" s="65">
        <v>44</v>
      </c>
      <c r="D10" s="65">
        <v>16</v>
      </c>
      <c r="E10" s="65">
        <v>16</v>
      </c>
      <c r="F10" s="38">
        <f t="shared" si="0"/>
        <v>108</v>
      </c>
    </row>
    <row r="11" spans="1:6" ht="13.5" customHeight="1">
      <c r="A11" s="75" t="s">
        <v>12</v>
      </c>
      <c r="B11" s="65">
        <v>57</v>
      </c>
      <c r="C11" s="65">
        <v>54</v>
      </c>
      <c r="D11" s="65">
        <v>20</v>
      </c>
      <c r="E11" s="65">
        <v>14</v>
      </c>
      <c r="F11" s="38">
        <f t="shared" si="0"/>
        <v>145</v>
      </c>
    </row>
    <row r="12" spans="1:6" ht="13.5" customHeight="1">
      <c r="A12" s="75" t="s">
        <v>13</v>
      </c>
      <c r="B12" s="65">
        <v>29</v>
      </c>
      <c r="C12" s="65">
        <v>45</v>
      </c>
      <c r="D12" s="65">
        <v>9</v>
      </c>
      <c r="E12" s="65">
        <v>6</v>
      </c>
      <c r="F12" s="38">
        <f t="shared" si="0"/>
        <v>89</v>
      </c>
    </row>
    <row r="13" spans="1:6" ht="13.5" customHeight="1">
      <c r="A13" s="75" t="s">
        <v>14</v>
      </c>
      <c r="B13" s="65">
        <v>17</v>
      </c>
      <c r="C13" s="65">
        <v>28</v>
      </c>
      <c r="D13" s="65">
        <v>9</v>
      </c>
      <c r="E13" s="65">
        <v>7</v>
      </c>
      <c r="F13" s="38">
        <f t="shared" si="0"/>
        <v>61</v>
      </c>
    </row>
    <row r="14" spans="1:6" ht="13.5" customHeight="1">
      <c r="A14" s="75" t="s">
        <v>15</v>
      </c>
      <c r="B14" s="65">
        <v>67</v>
      </c>
      <c r="C14" s="65">
        <v>32</v>
      </c>
      <c r="D14" s="65">
        <v>12</v>
      </c>
      <c r="E14" s="65">
        <v>10</v>
      </c>
      <c r="F14" s="38">
        <f t="shared" si="0"/>
        <v>121</v>
      </c>
    </row>
    <row r="15" spans="1:6" ht="13.5" customHeight="1">
      <c r="A15" s="80" t="s">
        <v>16</v>
      </c>
      <c r="B15" s="66">
        <v>167</v>
      </c>
      <c r="C15" s="66">
        <v>134</v>
      </c>
      <c r="D15" s="66">
        <v>37</v>
      </c>
      <c r="E15" s="66">
        <v>29</v>
      </c>
      <c r="F15" s="39">
        <f t="shared" si="0"/>
        <v>367</v>
      </c>
    </row>
    <row r="16" spans="1:6" ht="13.5" customHeight="1">
      <c r="A16" s="81" t="s">
        <v>24</v>
      </c>
      <c r="B16" s="40">
        <f>SUM(B4:B15)</f>
        <v>1490</v>
      </c>
      <c r="C16" s="40">
        <f>SUM(C4:C15)</f>
        <v>964</v>
      </c>
      <c r="D16" s="40">
        <f>SUM(D4:D15)</f>
        <v>284</v>
      </c>
      <c r="E16" s="40">
        <f>SUM(E4:E15)</f>
        <v>261</v>
      </c>
      <c r="F16" s="40">
        <f>SUM(F4:F15)</f>
        <v>2999</v>
      </c>
    </row>
  </sheetData>
  <mergeCells count="2">
    <mergeCell ref="A2:A3"/>
    <mergeCell ref="B2:F2"/>
  </mergeCells>
  <printOptions/>
  <pageMargins left="0.75" right="0.75" top="1" bottom="1" header="0.512" footer="0.512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6.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9" ht="13.5" customHeight="1">
      <c r="A2" s="120" t="s">
        <v>47</v>
      </c>
      <c r="B2" s="121" t="s">
        <v>320</v>
      </c>
      <c r="C2" s="121"/>
      <c r="D2" s="121"/>
      <c r="E2" s="121"/>
      <c r="F2" s="121"/>
      <c r="G2" s="121"/>
      <c r="H2" s="121"/>
      <c r="I2" s="121"/>
    </row>
    <row r="3" spans="1:9" ht="93.75" customHeight="1">
      <c r="A3" s="120"/>
      <c r="B3" s="43" t="s">
        <v>321</v>
      </c>
      <c r="C3" s="43" t="s">
        <v>322</v>
      </c>
      <c r="D3" s="43" t="s">
        <v>323</v>
      </c>
      <c r="E3" s="44" t="s">
        <v>324</v>
      </c>
      <c r="F3" s="43" t="s">
        <v>325</v>
      </c>
      <c r="G3" s="43" t="s">
        <v>326</v>
      </c>
      <c r="H3" s="43" t="s">
        <v>168</v>
      </c>
      <c r="I3" s="43" t="s">
        <v>24</v>
      </c>
    </row>
    <row r="4" spans="1:9" ht="13.5" customHeight="1">
      <c r="A4" s="74" t="s">
        <v>5</v>
      </c>
      <c r="B4" s="64">
        <v>19</v>
      </c>
      <c r="C4" s="64">
        <v>29</v>
      </c>
      <c r="D4" s="64">
        <v>2</v>
      </c>
      <c r="E4" s="64">
        <v>7</v>
      </c>
      <c r="F4" s="64">
        <v>6</v>
      </c>
      <c r="G4" s="64">
        <v>7</v>
      </c>
      <c r="H4" s="64">
        <v>4</v>
      </c>
      <c r="I4" s="37">
        <f aca="true" t="shared" si="0" ref="I4:I15">SUM(B4:H4)</f>
        <v>74</v>
      </c>
    </row>
    <row r="5" spans="1:9" ht="13.5" customHeight="1">
      <c r="A5" s="75" t="s">
        <v>6</v>
      </c>
      <c r="B5" s="65">
        <v>106</v>
      </c>
      <c r="C5" s="65">
        <v>139</v>
      </c>
      <c r="D5" s="65">
        <v>2</v>
      </c>
      <c r="E5" s="65">
        <v>23</v>
      </c>
      <c r="F5" s="65">
        <v>17</v>
      </c>
      <c r="G5" s="65">
        <v>70</v>
      </c>
      <c r="H5" s="65">
        <v>19</v>
      </c>
      <c r="I5" s="38">
        <f t="shared" si="0"/>
        <v>376</v>
      </c>
    </row>
    <row r="6" spans="1:9" ht="13.5" customHeight="1">
      <c r="A6" s="75" t="s">
        <v>7</v>
      </c>
      <c r="B6" s="65">
        <v>69</v>
      </c>
      <c r="C6" s="65">
        <v>77</v>
      </c>
      <c r="D6" s="65">
        <v>2</v>
      </c>
      <c r="E6" s="65">
        <v>12</v>
      </c>
      <c r="F6" s="65">
        <v>14</v>
      </c>
      <c r="G6" s="65">
        <v>27</v>
      </c>
      <c r="H6" s="65">
        <v>12</v>
      </c>
      <c r="I6" s="38">
        <f t="shared" si="0"/>
        <v>213</v>
      </c>
    </row>
    <row r="7" spans="1:9" ht="13.5" customHeight="1">
      <c r="A7" s="75" t="s">
        <v>8</v>
      </c>
      <c r="B7" s="65">
        <v>201</v>
      </c>
      <c r="C7" s="65">
        <v>256</v>
      </c>
      <c r="D7" s="65">
        <v>4</v>
      </c>
      <c r="E7" s="65">
        <v>37</v>
      </c>
      <c r="F7" s="65">
        <v>27</v>
      </c>
      <c r="G7" s="65">
        <v>102</v>
      </c>
      <c r="H7" s="65">
        <v>40</v>
      </c>
      <c r="I7" s="38">
        <f t="shared" si="0"/>
        <v>667</v>
      </c>
    </row>
    <row r="8" spans="1:9" ht="13.5" customHeight="1">
      <c r="A8" s="75" t="s">
        <v>9</v>
      </c>
      <c r="B8" s="65">
        <v>93</v>
      </c>
      <c r="C8" s="65">
        <v>91</v>
      </c>
      <c r="D8" s="65">
        <v>2</v>
      </c>
      <c r="E8" s="65">
        <v>4</v>
      </c>
      <c r="F8" s="65">
        <v>10</v>
      </c>
      <c r="G8" s="65">
        <v>29</v>
      </c>
      <c r="H8" s="65">
        <v>15</v>
      </c>
      <c r="I8" s="38">
        <f t="shared" si="0"/>
        <v>244</v>
      </c>
    </row>
    <row r="9" spans="1:9" ht="13.5" customHeight="1">
      <c r="A9" s="75" t="s">
        <v>10</v>
      </c>
      <c r="B9" s="65">
        <v>192</v>
      </c>
      <c r="C9" s="65">
        <v>194</v>
      </c>
      <c r="D9" s="65">
        <v>1</v>
      </c>
      <c r="E9" s="65">
        <v>19</v>
      </c>
      <c r="F9" s="65">
        <v>24</v>
      </c>
      <c r="G9" s="65">
        <v>76</v>
      </c>
      <c r="H9" s="65">
        <v>28</v>
      </c>
      <c r="I9" s="38">
        <f t="shared" si="0"/>
        <v>534</v>
      </c>
    </row>
    <row r="10" spans="1:9" ht="13.5" customHeight="1">
      <c r="A10" s="75" t="s">
        <v>11</v>
      </c>
      <c r="B10" s="65">
        <v>41</v>
      </c>
      <c r="C10" s="65">
        <v>37</v>
      </c>
      <c r="D10" s="65">
        <v>0</v>
      </c>
      <c r="E10" s="65">
        <v>4</v>
      </c>
      <c r="F10" s="65">
        <v>7</v>
      </c>
      <c r="G10" s="65">
        <v>11</v>
      </c>
      <c r="H10" s="65">
        <v>8</v>
      </c>
      <c r="I10" s="38">
        <f t="shared" si="0"/>
        <v>108</v>
      </c>
    </row>
    <row r="11" spans="1:9" ht="13.5" customHeight="1">
      <c r="A11" s="75" t="s">
        <v>12</v>
      </c>
      <c r="B11" s="65">
        <v>49</v>
      </c>
      <c r="C11" s="65">
        <v>55</v>
      </c>
      <c r="D11" s="65">
        <v>0</v>
      </c>
      <c r="E11" s="65">
        <v>6</v>
      </c>
      <c r="F11" s="65">
        <v>5</v>
      </c>
      <c r="G11" s="65">
        <v>23</v>
      </c>
      <c r="H11" s="65">
        <v>7</v>
      </c>
      <c r="I11" s="38">
        <f t="shared" si="0"/>
        <v>145</v>
      </c>
    </row>
    <row r="12" spans="1:9" ht="13.5" customHeight="1">
      <c r="A12" s="75" t="s">
        <v>13</v>
      </c>
      <c r="B12" s="65">
        <v>33</v>
      </c>
      <c r="C12" s="65">
        <v>31</v>
      </c>
      <c r="D12" s="65">
        <v>1</v>
      </c>
      <c r="E12" s="65">
        <v>2</v>
      </c>
      <c r="F12" s="65">
        <v>7</v>
      </c>
      <c r="G12" s="65">
        <v>11</v>
      </c>
      <c r="H12" s="65">
        <v>4</v>
      </c>
      <c r="I12" s="38">
        <f t="shared" si="0"/>
        <v>89</v>
      </c>
    </row>
    <row r="13" spans="1:9" ht="13.5" customHeight="1">
      <c r="A13" s="75" t="s">
        <v>14</v>
      </c>
      <c r="B13" s="65">
        <v>23</v>
      </c>
      <c r="C13" s="65">
        <v>21</v>
      </c>
      <c r="D13" s="65">
        <v>0</v>
      </c>
      <c r="E13" s="65">
        <v>1</v>
      </c>
      <c r="F13" s="65">
        <v>6</v>
      </c>
      <c r="G13" s="65">
        <v>8</v>
      </c>
      <c r="H13" s="65">
        <v>2</v>
      </c>
      <c r="I13" s="38">
        <f t="shared" si="0"/>
        <v>61</v>
      </c>
    </row>
    <row r="14" spans="1:9" ht="13.5" customHeight="1">
      <c r="A14" s="75" t="s">
        <v>15</v>
      </c>
      <c r="B14" s="65">
        <v>47</v>
      </c>
      <c r="C14" s="65">
        <v>39</v>
      </c>
      <c r="D14" s="65">
        <v>1</v>
      </c>
      <c r="E14" s="65">
        <v>5</v>
      </c>
      <c r="F14" s="65">
        <v>4</v>
      </c>
      <c r="G14" s="65">
        <v>17</v>
      </c>
      <c r="H14" s="65">
        <v>8</v>
      </c>
      <c r="I14" s="38">
        <f t="shared" si="0"/>
        <v>121</v>
      </c>
    </row>
    <row r="15" spans="1:9" ht="13.5" customHeight="1">
      <c r="A15" s="80" t="s">
        <v>16</v>
      </c>
      <c r="B15" s="66">
        <v>149</v>
      </c>
      <c r="C15" s="66">
        <v>117</v>
      </c>
      <c r="D15" s="66">
        <v>1</v>
      </c>
      <c r="E15" s="66">
        <v>21</v>
      </c>
      <c r="F15" s="66">
        <v>19</v>
      </c>
      <c r="G15" s="66">
        <v>48</v>
      </c>
      <c r="H15" s="66">
        <v>12</v>
      </c>
      <c r="I15" s="39">
        <f t="shared" si="0"/>
        <v>367</v>
      </c>
    </row>
    <row r="16" spans="1:9" ht="13.5" customHeight="1">
      <c r="A16" s="81" t="s">
        <v>24</v>
      </c>
      <c r="B16" s="40">
        <f aca="true" t="shared" si="1" ref="B16:I16">SUM(B4:B15)</f>
        <v>1022</v>
      </c>
      <c r="C16" s="40">
        <f t="shared" si="1"/>
        <v>1086</v>
      </c>
      <c r="D16" s="40">
        <f t="shared" si="1"/>
        <v>16</v>
      </c>
      <c r="E16" s="40">
        <f t="shared" si="1"/>
        <v>141</v>
      </c>
      <c r="F16" s="40">
        <f t="shared" si="1"/>
        <v>146</v>
      </c>
      <c r="G16" s="40">
        <f t="shared" si="1"/>
        <v>429</v>
      </c>
      <c r="H16" s="40">
        <f t="shared" si="1"/>
        <v>159</v>
      </c>
      <c r="I16" s="40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7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8" ht="13.5" customHeight="1">
      <c r="A2" s="120" t="s">
        <v>47</v>
      </c>
      <c r="B2" s="121" t="s">
        <v>327</v>
      </c>
      <c r="C2" s="121"/>
      <c r="D2" s="121"/>
      <c r="E2" s="121"/>
      <c r="F2" s="121"/>
      <c r="G2" s="121"/>
      <c r="H2" s="121"/>
    </row>
    <row r="3" spans="1:8" ht="103.5" customHeight="1">
      <c r="A3" s="120"/>
      <c r="B3" s="43" t="s">
        <v>328</v>
      </c>
      <c r="C3" s="44" t="s">
        <v>329</v>
      </c>
      <c r="D3" s="43" t="s">
        <v>330</v>
      </c>
      <c r="E3" s="43" t="s">
        <v>331</v>
      </c>
      <c r="F3" s="43" t="s">
        <v>241</v>
      </c>
      <c r="G3" s="43" t="s">
        <v>302</v>
      </c>
      <c r="H3" s="43" t="s">
        <v>24</v>
      </c>
    </row>
    <row r="4" spans="1:8" ht="13.5" customHeight="1">
      <c r="A4" s="74" t="s">
        <v>5</v>
      </c>
      <c r="B4" s="64">
        <v>1</v>
      </c>
      <c r="C4" s="64">
        <v>15</v>
      </c>
      <c r="D4" s="64">
        <v>19</v>
      </c>
      <c r="E4" s="64">
        <v>14</v>
      </c>
      <c r="F4" s="64">
        <v>18</v>
      </c>
      <c r="G4" s="64">
        <v>7</v>
      </c>
      <c r="H4" s="37">
        <f aca="true" t="shared" si="0" ref="H4:H15">SUM(B4:G4)</f>
        <v>74</v>
      </c>
    </row>
    <row r="5" spans="1:8" ht="13.5" customHeight="1">
      <c r="A5" s="75" t="s">
        <v>6</v>
      </c>
      <c r="B5" s="65">
        <v>6</v>
      </c>
      <c r="C5" s="65">
        <v>54</v>
      </c>
      <c r="D5" s="65">
        <v>144</v>
      </c>
      <c r="E5" s="65">
        <v>83</v>
      </c>
      <c r="F5" s="65">
        <v>59</v>
      </c>
      <c r="G5" s="65">
        <v>30</v>
      </c>
      <c r="H5" s="38">
        <f t="shared" si="0"/>
        <v>376</v>
      </c>
    </row>
    <row r="6" spans="1:8" ht="13.5" customHeight="1">
      <c r="A6" s="75" t="s">
        <v>7</v>
      </c>
      <c r="B6" s="65">
        <v>2</v>
      </c>
      <c r="C6" s="65">
        <v>36</v>
      </c>
      <c r="D6" s="65">
        <v>71</v>
      </c>
      <c r="E6" s="65">
        <v>40</v>
      </c>
      <c r="F6" s="65">
        <v>51</v>
      </c>
      <c r="G6" s="65">
        <v>13</v>
      </c>
      <c r="H6" s="38">
        <f t="shared" si="0"/>
        <v>213</v>
      </c>
    </row>
    <row r="7" spans="1:8" ht="13.5" customHeight="1">
      <c r="A7" s="75" t="s">
        <v>8</v>
      </c>
      <c r="B7" s="65">
        <v>10</v>
      </c>
      <c r="C7" s="65">
        <v>102</v>
      </c>
      <c r="D7" s="65">
        <v>266</v>
      </c>
      <c r="E7" s="65">
        <v>135</v>
      </c>
      <c r="F7" s="65">
        <v>99</v>
      </c>
      <c r="G7" s="65">
        <v>55</v>
      </c>
      <c r="H7" s="38">
        <f t="shared" si="0"/>
        <v>667</v>
      </c>
    </row>
    <row r="8" spans="1:8" ht="13.5" customHeight="1">
      <c r="A8" s="75" t="s">
        <v>9</v>
      </c>
      <c r="B8" s="65">
        <v>5</v>
      </c>
      <c r="C8" s="65">
        <v>41</v>
      </c>
      <c r="D8" s="65">
        <v>104</v>
      </c>
      <c r="E8" s="65">
        <v>38</v>
      </c>
      <c r="F8" s="65">
        <v>33</v>
      </c>
      <c r="G8" s="65">
        <v>23</v>
      </c>
      <c r="H8" s="38">
        <f t="shared" si="0"/>
        <v>244</v>
      </c>
    </row>
    <row r="9" spans="1:8" ht="13.5" customHeight="1">
      <c r="A9" s="75" t="s">
        <v>10</v>
      </c>
      <c r="B9" s="65">
        <v>10</v>
      </c>
      <c r="C9" s="65">
        <v>79</v>
      </c>
      <c r="D9" s="65">
        <v>230</v>
      </c>
      <c r="E9" s="65">
        <v>102</v>
      </c>
      <c r="F9" s="65">
        <v>80</v>
      </c>
      <c r="G9" s="65">
        <v>33</v>
      </c>
      <c r="H9" s="38">
        <f t="shared" si="0"/>
        <v>534</v>
      </c>
    </row>
    <row r="10" spans="1:8" ht="13.5" customHeight="1">
      <c r="A10" s="75" t="s">
        <v>11</v>
      </c>
      <c r="B10" s="65">
        <v>0</v>
      </c>
      <c r="C10" s="65">
        <v>12</v>
      </c>
      <c r="D10" s="65">
        <v>54</v>
      </c>
      <c r="E10" s="65">
        <v>23</v>
      </c>
      <c r="F10" s="65">
        <v>9</v>
      </c>
      <c r="G10" s="65">
        <v>10</v>
      </c>
      <c r="H10" s="38">
        <f t="shared" si="0"/>
        <v>108</v>
      </c>
    </row>
    <row r="11" spans="1:8" ht="13.5" customHeight="1">
      <c r="A11" s="75" t="s">
        <v>12</v>
      </c>
      <c r="B11" s="65">
        <v>1</v>
      </c>
      <c r="C11" s="65">
        <v>22</v>
      </c>
      <c r="D11" s="65">
        <v>64</v>
      </c>
      <c r="E11" s="65">
        <v>31</v>
      </c>
      <c r="F11" s="65">
        <v>20</v>
      </c>
      <c r="G11" s="65">
        <v>7</v>
      </c>
      <c r="H11" s="38">
        <f t="shared" si="0"/>
        <v>145</v>
      </c>
    </row>
    <row r="12" spans="1:8" ht="13.5" customHeight="1">
      <c r="A12" s="75" t="s">
        <v>13</v>
      </c>
      <c r="B12" s="65">
        <v>1</v>
      </c>
      <c r="C12" s="65">
        <v>10</v>
      </c>
      <c r="D12" s="65">
        <v>43</v>
      </c>
      <c r="E12" s="65">
        <v>17</v>
      </c>
      <c r="F12" s="65">
        <v>14</v>
      </c>
      <c r="G12" s="65">
        <v>4</v>
      </c>
      <c r="H12" s="38">
        <f t="shared" si="0"/>
        <v>89</v>
      </c>
    </row>
    <row r="13" spans="1:8" ht="13.5" customHeight="1">
      <c r="A13" s="75" t="s">
        <v>14</v>
      </c>
      <c r="B13" s="65">
        <v>1</v>
      </c>
      <c r="C13" s="65">
        <v>8</v>
      </c>
      <c r="D13" s="65">
        <v>30</v>
      </c>
      <c r="E13" s="65">
        <v>15</v>
      </c>
      <c r="F13" s="65">
        <v>4</v>
      </c>
      <c r="G13" s="65">
        <v>3</v>
      </c>
      <c r="H13" s="38">
        <f t="shared" si="0"/>
        <v>61</v>
      </c>
    </row>
    <row r="14" spans="1:8" ht="13.5" customHeight="1">
      <c r="A14" s="75" t="s">
        <v>15</v>
      </c>
      <c r="B14" s="65">
        <v>4</v>
      </c>
      <c r="C14" s="65">
        <v>21</v>
      </c>
      <c r="D14" s="65">
        <v>53</v>
      </c>
      <c r="E14" s="65">
        <v>19</v>
      </c>
      <c r="F14" s="65">
        <v>15</v>
      </c>
      <c r="G14" s="65">
        <v>9</v>
      </c>
      <c r="H14" s="38">
        <f t="shared" si="0"/>
        <v>121</v>
      </c>
    </row>
    <row r="15" spans="1:8" ht="13.5" customHeight="1">
      <c r="A15" s="80" t="s">
        <v>16</v>
      </c>
      <c r="B15" s="66">
        <v>4</v>
      </c>
      <c r="C15" s="66">
        <v>64</v>
      </c>
      <c r="D15" s="66">
        <v>159</v>
      </c>
      <c r="E15" s="66">
        <v>60</v>
      </c>
      <c r="F15" s="66">
        <v>61</v>
      </c>
      <c r="G15" s="66">
        <v>19</v>
      </c>
      <c r="H15" s="39">
        <f t="shared" si="0"/>
        <v>367</v>
      </c>
    </row>
    <row r="16" spans="1:8" ht="13.5" customHeight="1">
      <c r="A16" s="81" t="s">
        <v>24</v>
      </c>
      <c r="B16" s="40">
        <f aca="true" t="shared" si="1" ref="B16:H16">SUM(B4:B15)</f>
        <v>45</v>
      </c>
      <c r="C16" s="40">
        <f t="shared" si="1"/>
        <v>464</v>
      </c>
      <c r="D16" s="40">
        <f t="shared" si="1"/>
        <v>1237</v>
      </c>
      <c r="E16" s="40">
        <f t="shared" si="1"/>
        <v>577</v>
      </c>
      <c r="F16" s="40">
        <f t="shared" si="1"/>
        <v>463</v>
      </c>
      <c r="G16" s="40">
        <f t="shared" si="1"/>
        <v>213</v>
      </c>
      <c r="H16" s="40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6.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9" ht="13.5" customHeight="1">
      <c r="A2" s="120" t="s">
        <v>47</v>
      </c>
      <c r="B2" s="121" t="s">
        <v>332</v>
      </c>
      <c r="C2" s="121"/>
      <c r="D2" s="121"/>
      <c r="E2" s="121"/>
      <c r="F2" s="121"/>
      <c r="G2" s="121"/>
      <c r="H2" s="121"/>
      <c r="I2" s="121"/>
    </row>
    <row r="3" spans="1:9" ht="93.75" customHeight="1">
      <c r="A3" s="120"/>
      <c r="B3" s="44" t="s">
        <v>471</v>
      </c>
      <c r="C3" s="43" t="s">
        <v>333</v>
      </c>
      <c r="D3" s="43" t="s">
        <v>334</v>
      </c>
      <c r="E3" s="44" t="s">
        <v>335</v>
      </c>
      <c r="F3" s="44" t="s">
        <v>336</v>
      </c>
      <c r="G3" s="43" t="s">
        <v>432</v>
      </c>
      <c r="H3" s="43" t="s">
        <v>168</v>
      </c>
      <c r="I3" s="43" t="s">
        <v>24</v>
      </c>
    </row>
    <row r="4" spans="1:9" ht="13.5" customHeight="1">
      <c r="A4" s="74" t="s">
        <v>5</v>
      </c>
      <c r="B4" s="64">
        <v>5</v>
      </c>
      <c r="C4" s="64">
        <v>16</v>
      </c>
      <c r="D4" s="64">
        <v>23</v>
      </c>
      <c r="E4" s="64">
        <v>2</v>
      </c>
      <c r="F4" s="64">
        <v>3</v>
      </c>
      <c r="G4" s="64">
        <v>15</v>
      </c>
      <c r="H4" s="64">
        <v>10</v>
      </c>
      <c r="I4" s="37">
        <f aca="true" t="shared" si="0" ref="I4:I15">SUM(B4:H4)</f>
        <v>74</v>
      </c>
    </row>
    <row r="5" spans="1:9" ht="13.5" customHeight="1">
      <c r="A5" s="75" t="s">
        <v>6</v>
      </c>
      <c r="B5" s="65">
        <v>49</v>
      </c>
      <c r="C5" s="65">
        <v>103</v>
      </c>
      <c r="D5" s="65">
        <v>126</v>
      </c>
      <c r="E5" s="65">
        <v>6</v>
      </c>
      <c r="F5" s="65">
        <v>6</v>
      </c>
      <c r="G5" s="65">
        <v>53</v>
      </c>
      <c r="H5" s="65">
        <v>33</v>
      </c>
      <c r="I5" s="38">
        <f t="shared" si="0"/>
        <v>376</v>
      </c>
    </row>
    <row r="6" spans="1:9" ht="13.5" customHeight="1">
      <c r="A6" s="75" t="s">
        <v>7</v>
      </c>
      <c r="B6" s="65">
        <v>28</v>
      </c>
      <c r="C6" s="65">
        <v>49</v>
      </c>
      <c r="D6" s="65">
        <v>65</v>
      </c>
      <c r="E6" s="65">
        <v>6</v>
      </c>
      <c r="F6" s="65">
        <v>3</v>
      </c>
      <c r="G6" s="65">
        <v>44</v>
      </c>
      <c r="H6" s="65">
        <v>18</v>
      </c>
      <c r="I6" s="38">
        <f t="shared" si="0"/>
        <v>213</v>
      </c>
    </row>
    <row r="7" spans="1:9" ht="13.5" customHeight="1">
      <c r="A7" s="75" t="s">
        <v>8</v>
      </c>
      <c r="B7" s="65">
        <v>106</v>
      </c>
      <c r="C7" s="65">
        <v>173</v>
      </c>
      <c r="D7" s="65">
        <v>204</v>
      </c>
      <c r="E7" s="65">
        <v>9</v>
      </c>
      <c r="F7" s="65">
        <v>9</v>
      </c>
      <c r="G7" s="65">
        <v>104</v>
      </c>
      <c r="H7" s="65">
        <v>62</v>
      </c>
      <c r="I7" s="38">
        <f t="shared" si="0"/>
        <v>667</v>
      </c>
    </row>
    <row r="8" spans="1:9" ht="13.5" customHeight="1">
      <c r="A8" s="75" t="s">
        <v>9</v>
      </c>
      <c r="B8" s="65">
        <v>32</v>
      </c>
      <c r="C8" s="65">
        <v>66</v>
      </c>
      <c r="D8" s="65">
        <v>72</v>
      </c>
      <c r="E8" s="65">
        <v>8</v>
      </c>
      <c r="F8" s="65">
        <v>8</v>
      </c>
      <c r="G8" s="65">
        <v>33</v>
      </c>
      <c r="H8" s="65">
        <v>25</v>
      </c>
      <c r="I8" s="38">
        <f t="shared" si="0"/>
        <v>244</v>
      </c>
    </row>
    <row r="9" spans="1:9" ht="13.5" customHeight="1">
      <c r="A9" s="75" t="s">
        <v>10</v>
      </c>
      <c r="B9" s="65">
        <v>90</v>
      </c>
      <c r="C9" s="65">
        <v>129</v>
      </c>
      <c r="D9" s="65">
        <v>173</v>
      </c>
      <c r="E9" s="65">
        <v>19</v>
      </c>
      <c r="F9" s="65">
        <v>5</v>
      </c>
      <c r="G9" s="65">
        <v>72</v>
      </c>
      <c r="H9" s="65">
        <v>46</v>
      </c>
      <c r="I9" s="38">
        <f t="shared" si="0"/>
        <v>534</v>
      </c>
    </row>
    <row r="10" spans="1:9" ht="13.5" customHeight="1">
      <c r="A10" s="75" t="s">
        <v>11</v>
      </c>
      <c r="B10" s="65">
        <v>16</v>
      </c>
      <c r="C10" s="65">
        <v>32</v>
      </c>
      <c r="D10" s="65">
        <v>36</v>
      </c>
      <c r="E10" s="65">
        <v>2</v>
      </c>
      <c r="F10" s="65">
        <v>1</v>
      </c>
      <c r="G10" s="65">
        <v>10</v>
      </c>
      <c r="H10" s="65">
        <v>11</v>
      </c>
      <c r="I10" s="38">
        <f t="shared" si="0"/>
        <v>108</v>
      </c>
    </row>
    <row r="11" spans="1:9" ht="13.5" customHeight="1">
      <c r="A11" s="75" t="s">
        <v>12</v>
      </c>
      <c r="B11" s="65">
        <v>22</v>
      </c>
      <c r="C11" s="65">
        <v>35</v>
      </c>
      <c r="D11" s="65">
        <v>51</v>
      </c>
      <c r="E11" s="65">
        <v>2</v>
      </c>
      <c r="F11" s="65">
        <v>1</v>
      </c>
      <c r="G11" s="65">
        <v>22</v>
      </c>
      <c r="H11" s="65">
        <v>12</v>
      </c>
      <c r="I11" s="38">
        <f t="shared" si="0"/>
        <v>145</v>
      </c>
    </row>
    <row r="12" spans="1:9" ht="13.5" customHeight="1">
      <c r="A12" s="75" t="s">
        <v>13</v>
      </c>
      <c r="B12" s="65">
        <v>18</v>
      </c>
      <c r="C12" s="65">
        <v>23</v>
      </c>
      <c r="D12" s="65">
        <v>20</v>
      </c>
      <c r="E12" s="65">
        <v>3</v>
      </c>
      <c r="F12" s="65">
        <v>4</v>
      </c>
      <c r="G12" s="65">
        <v>18</v>
      </c>
      <c r="H12" s="65">
        <v>3</v>
      </c>
      <c r="I12" s="38">
        <f t="shared" si="0"/>
        <v>89</v>
      </c>
    </row>
    <row r="13" spans="1:9" ht="13.5" customHeight="1">
      <c r="A13" s="75" t="s">
        <v>14</v>
      </c>
      <c r="B13" s="65">
        <v>14</v>
      </c>
      <c r="C13" s="65">
        <v>18</v>
      </c>
      <c r="D13" s="65">
        <v>15</v>
      </c>
      <c r="E13" s="65">
        <v>0</v>
      </c>
      <c r="F13" s="65">
        <v>2</v>
      </c>
      <c r="G13" s="65">
        <v>9</v>
      </c>
      <c r="H13" s="65">
        <v>3</v>
      </c>
      <c r="I13" s="38">
        <f t="shared" si="0"/>
        <v>61</v>
      </c>
    </row>
    <row r="14" spans="1:9" ht="13.5" customHeight="1">
      <c r="A14" s="75" t="s">
        <v>15</v>
      </c>
      <c r="B14" s="65">
        <v>12</v>
      </c>
      <c r="C14" s="65">
        <v>36</v>
      </c>
      <c r="D14" s="65">
        <v>39</v>
      </c>
      <c r="E14" s="65">
        <v>1</v>
      </c>
      <c r="F14" s="65">
        <v>1</v>
      </c>
      <c r="G14" s="65">
        <v>20</v>
      </c>
      <c r="H14" s="65">
        <v>12</v>
      </c>
      <c r="I14" s="38">
        <f t="shared" si="0"/>
        <v>121</v>
      </c>
    </row>
    <row r="15" spans="1:9" ht="13.5" customHeight="1">
      <c r="A15" s="80" t="s">
        <v>16</v>
      </c>
      <c r="B15" s="66">
        <v>34</v>
      </c>
      <c r="C15" s="66">
        <v>91</v>
      </c>
      <c r="D15" s="66">
        <v>140</v>
      </c>
      <c r="E15" s="66">
        <v>11</v>
      </c>
      <c r="F15" s="66">
        <v>6</v>
      </c>
      <c r="G15" s="66">
        <v>61</v>
      </c>
      <c r="H15" s="66">
        <v>24</v>
      </c>
      <c r="I15" s="39">
        <f t="shared" si="0"/>
        <v>367</v>
      </c>
    </row>
    <row r="16" spans="1:9" ht="13.5" customHeight="1">
      <c r="A16" s="81" t="s">
        <v>24</v>
      </c>
      <c r="B16" s="40">
        <f aca="true" t="shared" si="1" ref="B16:I16">SUM(B4:B15)</f>
        <v>426</v>
      </c>
      <c r="C16" s="40">
        <f t="shared" si="1"/>
        <v>771</v>
      </c>
      <c r="D16" s="40">
        <f t="shared" si="1"/>
        <v>964</v>
      </c>
      <c r="E16" s="40">
        <f t="shared" si="1"/>
        <v>69</v>
      </c>
      <c r="F16" s="40">
        <f t="shared" si="1"/>
        <v>49</v>
      </c>
      <c r="G16" s="40">
        <f t="shared" si="1"/>
        <v>461</v>
      </c>
      <c r="H16" s="40">
        <f t="shared" si="1"/>
        <v>259</v>
      </c>
      <c r="I16" s="40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1" width="5.75390625" style="30" customWidth="1"/>
    <col min="12" max="16384" width="9.00390625" style="30" customWidth="1"/>
  </cols>
  <sheetData>
    <row r="1" spans="1:2" ht="13.5" customHeight="1">
      <c r="A1" s="30" t="s">
        <v>113</v>
      </c>
      <c r="B1" s="30" t="s">
        <v>467</v>
      </c>
    </row>
    <row r="2" spans="1:11" ht="13.5" customHeight="1">
      <c r="A2" s="120" t="s">
        <v>47</v>
      </c>
      <c r="B2" s="121" t="s">
        <v>339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03.5" customHeight="1">
      <c r="A3" s="120"/>
      <c r="B3" s="44" t="s">
        <v>340</v>
      </c>
      <c r="C3" s="44" t="s">
        <v>341</v>
      </c>
      <c r="D3" s="44" t="s">
        <v>342</v>
      </c>
      <c r="E3" s="44" t="s">
        <v>343</v>
      </c>
      <c r="F3" s="44" t="s">
        <v>344</v>
      </c>
      <c r="G3" s="44" t="s">
        <v>345</v>
      </c>
      <c r="H3" s="44" t="s">
        <v>346</v>
      </c>
      <c r="I3" s="43" t="s">
        <v>337</v>
      </c>
      <c r="J3" s="43" t="s">
        <v>338</v>
      </c>
      <c r="K3" s="43" t="s">
        <v>77</v>
      </c>
    </row>
    <row r="4" spans="1:11" ht="13.5" customHeight="1">
      <c r="A4" s="74" t="s">
        <v>5</v>
      </c>
      <c r="B4" s="85">
        <v>17</v>
      </c>
      <c r="C4" s="85">
        <v>7</v>
      </c>
      <c r="D4" s="85">
        <v>14</v>
      </c>
      <c r="E4" s="85">
        <v>15</v>
      </c>
      <c r="F4" s="85">
        <v>13</v>
      </c>
      <c r="G4" s="85">
        <v>13</v>
      </c>
      <c r="H4" s="85">
        <v>7</v>
      </c>
      <c r="I4" s="85">
        <v>4</v>
      </c>
      <c r="J4" s="85">
        <v>23</v>
      </c>
      <c r="K4" s="86">
        <v>64</v>
      </c>
    </row>
    <row r="5" spans="1:11" ht="13.5" customHeight="1">
      <c r="A5" s="75" t="s">
        <v>6</v>
      </c>
      <c r="B5" s="87">
        <v>76</v>
      </c>
      <c r="C5" s="87">
        <v>70</v>
      </c>
      <c r="D5" s="87">
        <v>118</v>
      </c>
      <c r="E5" s="87">
        <v>78</v>
      </c>
      <c r="F5" s="87">
        <v>63</v>
      </c>
      <c r="G5" s="87">
        <v>79</v>
      </c>
      <c r="H5" s="87">
        <v>34</v>
      </c>
      <c r="I5" s="87">
        <v>22</v>
      </c>
      <c r="J5" s="87">
        <v>85</v>
      </c>
      <c r="K5" s="88">
        <v>329</v>
      </c>
    </row>
    <row r="6" spans="1:11" ht="13.5" customHeight="1">
      <c r="A6" s="75" t="s">
        <v>7</v>
      </c>
      <c r="B6" s="87">
        <v>35</v>
      </c>
      <c r="C6" s="87">
        <v>44</v>
      </c>
      <c r="D6" s="87">
        <v>63</v>
      </c>
      <c r="E6" s="87">
        <v>38</v>
      </c>
      <c r="F6" s="87">
        <v>34</v>
      </c>
      <c r="G6" s="87">
        <v>46</v>
      </c>
      <c r="H6" s="87">
        <v>15</v>
      </c>
      <c r="I6" s="87">
        <v>12</v>
      </c>
      <c r="J6" s="87">
        <v>57</v>
      </c>
      <c r="K6" s="88">
        <v>192</v>
      </c>
    </row>
    <row r="7" spans="1:11" ht="13.5" customHeight="1">
      <c r="A7" s="75" t="s">
        <v>8</v>
      </c>
      <c r="B7" s="87">
        <v>133</v>
      </c>
      <c r="C7" s="87">
        <v>126</v>
      </c>
      <c r="D7" s="87">
        <v>201</v>
      </c>
      <c r="E7" s="87">
        <v>116</v>
      </c>
      <c r="F7" s="87">
        <v>98</v>
      </c>
      <c r="G7" s="87">
        <v>152</v>
      </c>
      <c r="H7" s="87">
        <v>57</v>
      </c>
      <c r="I7" s="87">
        <v>41</v>
      </c>
      <c r="J7" s="87">
        <v>147</v>
      </c>
      <c r="K7" s="88">
        <v>572</v>
      </c>
    </row>
    <row r="8" spans="1:11" ht="13.5" customHeight="1">
      <c r="A8" s="75" t="s">
        <v>9</v>
      </c>
      <c r="B8" s="87">
        <v>44</v>
      </c>
      <c r="C8" s="87">
        <v>46</v>
      </c>
      <c r="D8" s="87">
        <v>56</v>
      </c>
      <c r="E8" s="87">
        <v>43</v>
      </c>
      <c r="F8" s="87">
        <v>61</v>
      </c>
      <c r="G8" s="87">
        <v>53</v>
      </c>
      <c r="H8" s="87">
        <v>17</v>
      </c>
      <c r="I8" s="87">
        <v>16</v>
      </c>
      <c r="J8" s="87">
        <v>52</v>
      </c>
      <c r="K8" s="88">
        <v>207</v>
      </c>
    </row>
    <row r="9" spans="1:11" ht="13.5" customHeight="1">
      <c r="A9" s="75" t="s">
        <v>10</v>
      </c>
      <c r="B9" s="87">
        <v>113</v>
      </c>
      <c r="C9" s="87">
        <v>93</v>
      </c>
      <c r="D9" s="87">
        <v>151</v>
      </c>
      <c r="E9" s="87">
        <v>105</v>
      </c>
      <c r="F9" s="87">
        <v>106</v>
      </c>
      <c r="G9" s="87">
        <v>111</v>
      </c>
      <c r="H9" s="87">
        <v>33</v>
      </c>
      <c r="I9" s="87">
        <v>34</v>
      </c>
      <c r="J9" s="87">
        <v>115</v>
      </c>
      <c r="K9" s="88">
        <v>462</v>
      </c>
    </row>
    <row r="10" spans="1:11" ht="13.5" customHeight="1">
      <c r="A10" s="75" t="s">
        <v>11</v>
      </c>
      <c r="B10" s="87">
        <v>25</v>
      </c>
      <c r="C10" s="87">
        <v>19</v>
      </c>
      <c r="D10" s="87">
        <v>28</v>
      </c>
      <c r="E10" s="87">
        <v>26</v>
      </c>
      <c r="F10" s="87">
        <v>16</v>
      </c>
      <c r="G10" s="87">
        <v>32</v>
      </c>
      <c r="H10" s="87">
        <v>6</v>
      </c>
      <c r="I10" s="87">
        <v>8</v>
      </c>
      <c r="J10" s="87">
        <v>22</v>
      </c>
      <c r="K10" s="88">
        <v>96</v>
      </c>
    </row>
    <row r="11" spans="1:11" ht="13.5" customHeight="1">
      <c r="A11" s="75" t="s">
        <v>12</v>
      </c>
      <c r="B11" s="87">
        <v>32</v>
      </c>
      <c r="C11" s="87">
        <v>37</v>
      </c>
      <c r="D11" s="87">
        <v>51</v>
      </c>
      <c r="E11" s="87">
        <v>33</v>
      </c>
      <c r="F11" s="87">
        <v>32</v>
      </c>
      <c r="G11" s="87">
        <v>35</v>
      </c>
      <c r="H11" s="87">
        <v>17</v>
      </c>
      <c r="I11" s="87">
        <v>10</v>
      </c>
      <c r="J11" s="87">
        <v>30</v>
      </c>
      <c r="K11" s="88">
        <v>131</v>
      </c>
    </row>
    <row r="12" spans="1:11" ht="13.5" customHeight="1">
      <c r="A12" s="75" t="s">
        <v>13</v>
      </c>
      <c r="B12" s="87">
        <v>14</v>
      </c>
      <c r="C12" s="87">
        <v>13</v>
      </c>
      <c r="D12" s="87">
        <v>19</v>
      </c>
      <c r="E12" s="87">
        <v>15</v>
      </c>
      <c r="F12" s="87">
        <v>19</v>
      </c>
      <c r="G12" s="87">
        <v>28</v>
      </c>
      <c r="H12" s="87">
        <v>5</v>
      </c>
      <c r="I12" s="87">
        <v>4</v>
      </c>
      <c r="J12" s="87">
        <v>23</v>
      </c>
      <c r="K12" s="88">
        <v>79</v>
      </c>
    </row>
    <row r="13" spans="1:11" ht="13.5" customHeight="1">
      <c r="A13" s="75" t="s">
        <v>14</v>
      </c>
      <c r="B13" s="87">
        <v>12</v>
      </c>
      <c r="C13" s="87">
        <v>14</v>
      </c>
      <c r="D13" s="87">
        <v>12</v>
      </c>
      <c r="E13" s="87">
        <v>15</v>
      </c>
      <c r="F13" s="87">
        <v>11</v>
      </c>
      <c r="G13" s="87">
        <v>18</v>
      </c>
      <c r="H13" s="87">
        <v>6</v>
      </c>
      <c r="I13" s="87">
        <v>4</v>
      </c>
      <c r="J13" s="87">
        <v>16</v>
      </c>
      <c r="K13" s="88">
        <v>57</v>
      </c>
    </row>
    <row r="14" spans="1:11" ht="13.5" customHeight="1">
      <c r="A14" s="75" t="s">
        <v>15</v>
      </c>
      <c r="B14" s="87">
        <v>17</v>
      </c>
      <c r="C14" s="87">
        <v>25</v>
      </c>
      <c r="D14" s="87">
        <v>33</v>
      </c>
      <c r="E14" s="87">
        <v>14</v>
      </c>
      <c r="F14" s="87">
        <v>20</v>
      </c>
      <c r="G14" s="87">
        <v>25</v>
      </c>
      <c r="H14" s="87">
        <v>8</v>
      </c>
      <c r="I14" s="87">
        <v>11</v>
      </c>
      <c r="J14" s="87">
        <v>35</v>
      </c>
      <c r="K14" s="88">
        <v>104</v>
      </c>
    </row>
    <row r="15" spans="1:11" ht="13.5" customHeight="1">
      <c r="A15" s="80" t="s">
        <v>16</v>
      </c>
      <c r="B15" s="89">
        <v>76</v>
      </c>
      <c r="C15" s="89">
        <v>58</v>
      </c>
      <c r="D15" s="89">
        <v>91</v>
      </c>
      <c r="E15" s="89">
        <v>69</v>
      </c>
      <c r="F15" s="89">
        <v>99</v>
      </c>
      <c r="G15" s="89">
        <v>83</v>
      </c>
      <c r="H15" s="89">
        <v>28</v>
      </c>
      <c r="I15" s="89">
        <v>26</v>
      </c>
      <c r="J15" s="89">
        <v>85</v>
      </c>
      <c r="K15" s="90">
        <v>329</v>
      </c>
    </row>
    <row r="16" spans="1:11" ht="13.5" customHeight="1">
      <c r="A16" s="81" t="s">
        <v>24</v>
      </c>
      <c r="B16" s="81">
        <f aca="true" t="shared" si="0" ref="B16:J16">SUM(B4:B15)</f>
        <v>594</v>
      </c>
      <c r="C16" s="81">
        <f t="shared" si="0"/>
        <v>552</v>
      </c>
      <c r="D16" s="81">
        <f t="shared" si="0"/>
        <v>837</v>
      </c>
      <c r="E16" s="81">
        <f t="shared" si="0"/>
        <v>567</v>
      </c>
      <c r="F16" s="81">
        <f t="shared" si="0"/>
        <v>572</v>
      </c>
      <c r="G16" s="81">
        <f t="shared" si="0"/>
        <v>675</v>
      </c>
      <c r="H16" s="81">
        <f t="shared" si="0"/>
        <v>233</v>
      </c>
      <c r="I16" s="81">
        <f t="shared" si="0"/>
        <v>192</v>
      </c>
      <c r="J16" s="81">
        <f t="shared" si="0"/>
        <v>690</v>
      </c>
      <c r="K16" s="105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5" width="6.50390625" style="30" customWidth="1"/>
    <col min="6" max="6" width="7.625" style="30" customWidth="1"/>
    <col min="7" max="10" width="5.625" style="30" customWidth="1"/>
    <col min="11" max="16384" width="9.00390625" style="30" customWidth="1"/>
  </cols>
  <sheetData>
    <row r="1" spans="1:2" ht="13.5" customHeight="1">
      <c r="A1" s="30" t="s">
        <v>113</v>
      </c>
      <c r="B1" s="30" t="s">
        <v>465</v>
      </c>
    </row>
    <row r="2" spans="1:10" ht="13.5" customHeight="1">
      <c r="A2" s="120" t="s">
        <v>47</v>
      </c>
      <c r="B2" s="121" t="s">
        <v>348</v>
      </c>
      <c r="C2" s="121"/>
      <c r="D2" s="121"/>
      <c r="E2" s="121"/>
      <c r="F2" s="121"/>
      <c r="G2" s="121"/>
      <c r="H2" s="121"/>
      <c r="I2" s="121"/>
      <c r="J2" s="121"/>
    </row>
    <row r="3" spans="1:10" ht="103.5" customHeight="1">
      <c r="A3" s="120"/>
      <c r="B3" s="106" t="s">
        <v>349</v>
      </c>
      <c r="C3" s="106" t="s">
        <v>350</v>
      </c>
      <c r="D3" s="106" t="s">
        <v>351</v>
      </c>
      <c r="E3" s="106" t="s">
        <v>352</v>
      </c>
      <c r="F3" s="106" t="s">
        <v>353</v>
      </c>
      <c r="G3" s="99" t="s">
        <v>347</v>
      </c>
      <c r="H3" s="99" t="s">
        <v>244</v>
      </c>
      <c r="I3" s="99" t="s">
        <v>277</v>
      </c>
      <c r="J3" s="99" t="s">
        <v>24</v>
      </c>
    </row>
    <row r="4" spans="1:10" ht="13.5" customHeight="1">
      <c r="A4" s="74" t="s">
        <v>5</v>
      </c>
      <c r="B4" s="37">
        <v>19</v>
      </c>
      <c r="C4" s="37">
        <v>6</v>
      </c>
      <c r="D4" s="37">
        <v>0</v>
      </c>
      <c r="E4" s="37">
        <v>6</v>
      </c>
      <c r="F4" s="37">
        <v>9</v>
      </c>
      <c r="G4" s="37">
        <v>6</v>
      </c>
      <c r="H4" s="37">
        <v>15</v>
      </c>
      <c r="I4" s="37">
        <v>13</v>
      </c>
      <c r="J4" s="37">
        <f aca="true" t="shared" si="0" ref="J4:J15">SUM(B4:I4)</f>
        <v>74</v>
      </c>
    </row>
    <row r="5" spans="1:10" ht="13.5" customHeight="1">
      <c r="A5" s="75" t="s">
        <v>6</v>
      </c>
      <c r="B5" s="38">
        <v>121</v>
      </c>
      <c r="C5" s="38">
        <v>38</v>
      </c>
      <c r="D5" s="38">
        <v>5</v>
      </c>
      <c r="E5" s="38">
        <v>33</v>
      </c>
      <c r="F5" s="38">
        <v>59</v>
      </c>
      <c r="G5" s="38">
        <v>24</v>
      </c>
      <c r="H5" s="38">
        <v>64</v>
      </c>
      <c r="I5" s="38">
        <v>32</v>
      </c>
      <c r="J5" s="38">
        <f t="shared" si="0"/>
        <v>376</v>
      </c>
    </row>
    <row r="6" spans="1:10" ht="13.5" customHeight="1">
      <c r="A6" s="75" t="s">
        <v>7</v>
      </c>
      <c r="B6" s="38">
        <v>64</v>
      </c>
      <c r="C6" s="38">
        <v>15</v>
      </c>
      <c r="D6" s="38">
        <v>4</v>
      </c>
      <c r="E6" s="38">
        <v>17</v>
      </c>
      <c r="F6" s="38">
        <v>41</v>
      </c>
      <c r="G6" s="38">
        <v>17</v>
      </c>
      <c r="H6" s="38">
        <v>38</v>
      </c>
      <c r="I6" s="38">
        <v>17</v>
      </c>
      <c r="J6" s="38">
        <f t="shared" si="0"/>
        <v>213</v>
      </c>
    </row>
    <row r="7" spans="1:10" ht="13.5" customHeight="1">
      <c r="A7" s="75" t="s">
        <v>8</v>
      </c>
      <c r="B7" s="38">
        <v>203</v>
      </c>
      <c r="C7" s="38">
        <v>68</v>
      </c>
      <c r="D7" s="38">
        <v>12</v>
      </c>
      <c r="E7" s="38">
        <v>49</v>
      </c>
      <c r="F7" s="38">
        <v>96</v>
      </c>
      <c r="G7" s="38">
        <v>58</v>
      </c>
      <c r="H7" s="38">
        <v>106</v>
      </c>
      <c r="I7" s="38">
        <v>75</v>
      </c>
      <c r="J7" s="38">
        <f t="shared" si="0"/>
        <v>667</v>
      </c>
    </row>
    <row r="8" spans="1:10" ht="13.5" customHeight="1">
      <c r="A8" s="75" t="s">
        <v>9</v>
      </c>
      <c r="B8" s="38">
        <v>69</v>
      </c>
      <c r="C8" s="38">
        <v>13</v>
      </c>
      <c r="D8" s="38">
        <v>6</v>
      </c>
      <c r="E8" s="38">
        <v>29</v>
      </c>
      <c r="F8" s="38">
        <v>37</v>
      </c>
      <c r="G8" s="38">
        <v>15</v>
      </c>
      <c r="H8" s="38">
        <v>42</v>
      </c>
      <c r="I8" s="38">
        <v>33</v>
      </c>
      <c r="J8" s="38">
        <f t="shared" si="0"/>
        <v>244</v>
      </c>
    </row>
    <row r="9" spans="1:10" ht="13.5" customHeight="1">
      <c r="A9" s="75" t="s">
        <v>10</v>
      </c>
      <c r="B9" s="38">
        <v>154</v>
      </c>
      <c r="C9" s="38">
        <v>47</v>
      </c>
      <c r="D9" s="38">
        <v>17</v>
      </c>
      <c r="E9" s="38">
        <v>56</v>
      </c>
      <c r="F9" s="38">
        <v>85</v>
      </c>
      <c r="G9" s="38">
        <v>52</v>
      </c>
      <c r="H9" s="38">
        <v>83</v>
      </c>
      <c r="I9" s="38">
        <v>40</v>
      </c>
      <c r="J9" s="38">
        <f t="shared" si="0"/>
        <v>534</v>
      </c>
    </row>
    <row r="10" spans="1:10" ht="13.5" customHeight="1">
      <c r="A10" s="75" t="s">
        <v>11</v>
      </c>
      <c r="B10" s="38">
        <v>28</v>
      </c>
      <c r="C10" s="38">
        <v>10</v>
      </c>
      <c r="D10" s="38">
        <v>2</v>
      </c>
      <c r="E10" s="38">
        <v>15</v>
      </c>
      <c r="F10" s="38">
        <v>18</v>
      </c>
      <c r="G10" s="38">
        <v>7</v>
      </c>
      <c r="H10" s="38">
        <v>14</v>
      </c>
      <c r="I10" s="38">
        <v>14</v>
      </c>
      <c r="J10" s="38">
        <f t="shared" si="0"/>
        <v>108</v>
      </c>
    </row>
    <row r="11" spans="1:10" ht="13.5" customHeight="1">
      <c r="A11" s="75" t="s">
        <v>12</v>
      </c>
      <c r="B11" s="38">
        <v>47</v>
      </c>
      <c r="C11" s="38">
        <v>17</v>
      </c>
      <c r="D11" s="38">
        <v>4</v>
      </c>
      <c r="E11" s="38">
        <v>16</v>
      </c>
      <c r="F11" s="38">
        <v>25</v>
      </c>
      <c r="G11" s="38">
        <v>5</v>
      </c>
      <c r="H11" s="38">
        <v>23</v>
      </c>
      <c r="I11" s="38">
        <v>8</v>
      </c>
      <c r="J11" s="38">
        <f t="shared" si="0"/>
        <v>145</v>
      </c>
    </row>
    <row r="12" spans="1:10" ht="13.5" customHeight="1">
      <c r="A12" s="75" t="s">
        <v>13</v>
      </c>
      <c r="B12" s="38">
        <v>18</v>
      </c>
      <c r="C12" s="38">
        <v>5</v>
      </c>
      <c r="D12" s="38">
        <v>4</v>
      </c>
      <c r="E12" s="38">
        <v>13</v>
      </c>
      <c r="F12" s="38">
        <v>18</v>
      </c>
      <c r="G12" s="38">
        <v>7</v>
      </c>
      <c r="H12" s="38">
        <v>16</v>
      </c>
      <c r="I12" s="38">
        <v>8</v>
      </c>
      <c r="J12" s="38">
        <f t="shared" si="0"/>
        <v>89</v>
      </c>
    </row>
    <row r="13" spans="1:10" ht="13.5" customHeight="1">
      <c r="A13" s="75" t="s">
        <v>14</v>
      </c>
      <c r="B13" s="38">
        <v>19</v>
      </c>
      <c r="C13" s="38">
        <v>0</v>
      </c>
      <c r="D13" s="38">
        <v>2</v>
      </c>
      <c r="E13" s="38">
        <v>9</v>
      </c>
      <c r="F13" s="38">
        <v>10</v>
      </c>
      <c r="G13" s="38">
        <v>7</v>
      </c>
      <c r="H13" s="38">
        <v>10</v>
      </c>
      <c r="I13" s="38">
        <v>4</v>
      </c>
      <c r="J13" s="38">
        <f t="shared" si="0"/>
        <v>61</v>
      </c>
    </row>
    <row r="14" spans="1:10" ht="13.5" customHeight="1">
      <c r="A14" s="75" t="s">
        <v>15</v>
      </c>
      <c r="B14" s="38">
        <v>39</v>
      </c>
      <c r="C14" s="38">
        <v>7</v>
      </c>
      <c r="D14" s="38">
        <v>4</v>
      </c>
      <c r="E14" s="38">
        <v>2</v>
      </c>
      <c r="F14" s="38">
        <v>24</v>
      </c>
      <c r="G14" s="38">
        <v>8</v>
      </c>
      <c r="H14" s="38">
        <v>27</v>
      </c>
      <c r="I14" s="38">
        <v>10</v>
      </c>
      <c r="J14" s="38">
        <f t="shared" si="0"/>
        <v>121</v>
      </c>
    </row>
    <row r="15" spans="1:10" ht="13.5" customHeight="1">
      <c r="A15" s="80" t="s">
        <v>16</v>
      </c>
      <c r="B15" s="39">
        <v>96</v>
      </c>
      <c r="C15" s="39">
        <v>26</v>
      </c>
      <c r="D15" s="39">
        <v>12</v>
      </c>
      <c r="E15" s="39">
        <v>33</v>
      </c>
      <c r="F15" s="39">
        <v>66</v>
      </c>
      <c r="G15" s="39">
        <v>30</v>
      </c>
      <c r="H15" s="39">
        <v>71</v>
      </c>
      <c r="I15" s="39">
        <v>33</v>
      </c>
      <c r="J15" s="39">
        <f t="shared" si="0"/>
        <v>367</v>
      </c>
    </row>
    <row r="16" spans="1:10" ht="13.5" customHeight="1">
      <c r="A16" s="81" t="s">
        <v>24</v>
      </c>
      <c r="B16" s="40">
        <f aca="true" t="shared" si="1" ref="B16:J16">SUM(B4:B15)</f>
        <v>877</v>
      </c>
      <c r="C16" s="40">
        <f t="shared" si="1"/>
        <v>252</v>
      </c>
      <c r="D16" s="40">
        <f t="shared" si="1"/>
        <v>72</v>
      </c>
      <c r="E16" s="40">
        <f t="shared" si="1"/>
        <v>278</v>
      </c>
      <c r="F16" s="40">
        <f t="shared" si="1"/>
        <v>488</v>
      </c>
      <c r="G16" s="40">
        <f t="shared" si="1"/>
        <v>236</v>
      </c>
      <c r="H16" s="40">
        <f t="shared" si="1"/>
        <v>509</v>
      </c>
      <c r="I16" s="40">
        <f t="shared" si="1"/>
        <v>287</v>
      </c>
      <c r="J16" s="40">
        <f t="shared" si="1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6" width="9.875" style="30" customWidth="1"/>
    <col min="7" max="16384" width="9.00390625" style="30" customWidth="1"/>
  </cols>
  <sheetData>
    <row r="1" spans="1:2" ht="13.5" customHeight="1">
      <c r="A1" s="30" t="s">
        <v>113</v>
      </c>
      <c r="B1" s="30" t="s">
        <v>469</v>
      </c>
    </row>
    <row r="2" spans="1:6" ht="13.5" customHeight="1">
      <c r="A2" s="133" t="s">
        <v>47</v>
      </c>
      <c r="B2" s="134" t="s">
        <v>441</v>
      </c>
      <c r="C2" s="134"/>
      <c r="D2" s="134"/>
      <c r="E2" s="134"/>
      <c r="F2" s="134"/>
    </row>
    <row r="3" spans="1:6" ht="13.5" customHeight="1">
      <c r="A3" s="133"/>
      <c r="B3" s="108" t="s">
        <v>354</v>
      </c>
      <c r="C3" s="108" t="s">
        <v>355</v>
      </c>
      <c r="D3" s="108" t="s">
        <v>356</v>
      </c>
      <c r="E3" s="108" t="s">
        <v>357</v>
      </c>
      <c r="F3" s="107" t="s">
        <v>270</v>
      </c>
    </row>
    <row r="4" spans="1:6" ht="13.5" customHeight="1">
      <c r="A4" s="74" t="s">
        <v>5</v>
      </c>
      <c r="B4" s="64">
        <v>0</v>
      </c>
      <c r="C4" s="64">
        <v>5</v>
      </c>
      <c r="D4" s="64">
        <v>2</v>
      </c>
      <c r="E4" s="64">
        <v>15</v>
      </c>
      <c r="F4" s="37">
        <f aca="true" t="shared" si="0" ref="F4:F15">SUM(B4:E4)</f>
        <v>22</v>
      </c>
    </row>
    <row r="5" spans="1:6" ht="13.5" customHeight="1">
      <c r="A5" s="75" t="s">
        <v>6</v>
      </c>
      <c r="B5" s="65">
        <v>10</v>
      </c>
      <c r="C5" s="65">
        <v>21</v>
      </c>
      <c r="D5" s="65">
        <v>1</v>
      </c>
      <c r="E5" s="65">
        <v>104</v>
      </c>
      <c r="F5" s="38">
        <f t="shared" si="0"/>
        <v>136</v>
      </c>
    </row>
    <row r="6" spans="1:6" ht="13.5" customHeight="1">
      <c r="A6" s="75" t="s">
        <v>7</v>
      </c>
      <c r="B6" s="65">
        <v>2</v>
      </c>
      <c r="C6" s="65">
        <v>12</v>
      </c>
      <c r="D6" s="65">
        <v>2</v>
      </c>
      <c r="E6" s="65">
        <v>54</v>
      </c>
      <c r="F6" s="38">
        <f t="shared" si="0"/>
        <v>70</v>
      </c>
    </row>
    <row r="7" spans="1:6" ht="13.5" customHeight="1">
      <c r="A7" s="75" t="s">
        <v>8</v>
      </c>
      <c r="B7" s="65">
        <v>10</v>
      </c>
      <c r="C7" s="65">
        <v>41</v>
      </c>
      <c r="D7" s="65">
        <v>1</v>
      </c>
      <c r="E7" s="65">
        <v>224</v>
      </c>
      <c r="F7" s="38">
        <f t="shared" si="0"/>
        <v>276</v>
      </c>
    </row>
    <row r="8" spans="1:6" ht="13.5" customHeight="1">
      <c r="A8" s="75" t="s">
        <v>9</v>
      </c>
      <c r="B8" s="65">
        <v>3</v>
      </c>
      <c r="C8" s="65">
        <v>20</v>
      </c>
      <c r="D8" s="65">
        <v>1</v>
      </c>
      <c r="E8" s="65">
        <v>84</v>
      </c>
      <c r="F8" s="38">
        <f t="shared" si="0"/>
        <v>108</v>
      </c>
    </row>
    <row r="9" spans="1:6" ht="13.5" customHeight="1">
      <c r="A9" s="75" t="s">
        <v>10</v>
      </c>
      <c r="B9" s="65">
        <v>6</v>
      </c>
      <c r="C9" s="65">
        <v>45</v>
      </c>
      <c r="D9" s="65">
        <v>4</v>
      </c>
      <c r="E9" s="65">
        <v>201</v>
      </c>
      <c r="F9" s="38">
        <f t="shared" si="0"/>
        <v>256</v>
      </c>
    </row>
    <row r="10" spans="1:6" ht="13.5" customHeight="1">
      <c r="A10" s="75" t="s">
        <v>11</v>
      </c>
      <c r="B10" s="65">
        <v>4</v>
      </c>
      <c r="C10" s="65">
        <v>6</v>
      </c>
      <c r="D10" s="65">
        <v>0</v>
      </c>
      <c r="E10" s="65">
        <v>49</v>
      </c>
      <c r="F10" s="38">
        <f t="shared" si="0"/>
        <v>59</v>
      </c>
    </row>
    <row r="11" spans="1:6" ht="13.5" customHeight="1">
      <c r="A11" s="75" t="s">
        <v>12</v>
      </c>
      <c r="B11" s="65">
        <v>3</v>
      </c>
      <c r="C11" s="65">
        <v>13</v>
      </c>
      <c r="D11" s="65">
        <v>0</v>
      </c>
      <c r="E11" s="65">
        <v>64</v>
      </c>
      <c r="F11" s="38">
        <f t="shared" si="0"/>
        <v>80</v>
      </c>
    </row>
    <row r="12" spans="1:6" ht="13.5" customHeight="1">
      <c r="A12" s="75" t="s">
        <v>13</v>
      </c>
      <c r="B12" s="65">
        <v>2</v>
      </c>
      <c r="C12" s="65">
        <v>6</v>
      </c>
      <c r="D12" s="65">
        <v>1</v>
      </c>
      <c r="E12" s="65">
        <v>37</v>
      </c>
      <c r="F12" s="38">
        <f t="shared" si="0"/>
        <v>46</v>
      </c>
    </row>
    <row r="13" spans="1:6" ht="13.5" customHeight="1">
      <c r="A13" s="75" t="s">
        <v>14</v>
      </c>
      <c r="B13" s="65">
        <v>1</v>
      </c>
      <c r="C13" s="65">
        <v>4</v>
      </c>
      <c r="D13" s="65">
        <v>0</v>
      </c>
      <c r="E13" s="65">
        <v>37</v>
      </c>
      <c r="F13" s="38">
        <f t="shared" si="0"/>
        <v>42</v>
      </c>
    </row>
    <row r="14" spans="1:6" ht="13.5" customHeight="1">
      <c r="A14" s="75" t="s">
        <v>15</v>
      </c>
      <c r="B14" s="65">
        <v>1</v>
      </c>
      <c r="C14" s="65">
        <v>7</v>
      </c>
      <c r="D14" s="65">
        <v>3</v>
      </c>
      <c r="E14" s="65">
        <v>31</v>
      </c>
      <c r="F14" s="38">
        <f t="shared" si="0"/>
        <v>42</v>
      </c>
    </row>
    <row r="15" spans="1:6" ht="13.5" customHeight="1">
      <c r="A15" s="80" t="s">
        <v>16</v>
      </c>
      <c r="B15" s="66">
        <v>7</v>
      </c>
      <c r="C15" s="66">
        <v>13</v>
      </c>
      <c r="D15" s="66">
        <v>2</v>
      </c>
      <c r="E15" s="66">
        <v>102</v>
      </c>
      <c r="F15" s="39">
        <f t="shared" si="0"/>
        <v>124</v>
      </c>
    </row>
    <row r="16" spans="1:6" ht="13.5" customHeight="1">
      <c r="A16" s="81" t="s">
        <v>24</v>
      </c>
      <c r="B16" s="40">
        <f>SUM(B4:B15)</f>
        <v>49</v>
      </c>
      <c r="C16" s="40">
        <f>SUM(C4:C15)</f>
        <v>193</v>
      </c>
      <c r="D16" s="40">
        <f>SUM(D4:D15)</f>
        <v>17</v>
      </c>
      <c r="E16" s="40">
        <f>SUM(E4:E15)</f>
        <v>1002</v>
      </c>
      <c r="F16" s="40">
        <f>SUM(F4:F15)</f>
        <v>1261</v>
      </c>
    </row>
  </sheetData>
  <mergeCells count="2">
    <mergeCell ref="A2:A3"/>
    <mergeCell ref="B2:F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25390625" style="2" customWidth="1"/>
    <col min="2" max="5" width="12.125" style="2" customWidth="1"/>
    <col min="6" max="16384" width="9.00390625" style="2" customWidth="1"/>
  </cols>
  <sheetData>
    <row r="1" spans="1:2" ht="13.5" customHeight="1">
      <c r="A1" s="30" t="s">
        <v>113</v>
      </c>
      <c r="B1" s="2" t="s">
        <v>451</v>
      </c>
    </row>
    <row r="2" spans="1:5" ht="13.5" customHeight="1">
      <c r="A2" s="120" t="s">
        <v>47</v>
      </c>
      <c r="B2" s="121" t="s">
        <v>48</v>
      </c>
      <c r="C2" s="121"/>
      <c r="D2" s="121"/>
      <c r="E2" s="121"/>
    </row>
    <row r="3" spans="1:5" ht="13.5" customHeight="1">
      <c r="A3" s="120"/>
      <c r="B3" s="3" t="s">
        <v>45</v>
      </c>
      <c r="C3" s="3" t="s">
        <v>46</v>
      </c>
      <c r="D3" s="3" t="s">
        <v>44</v>
      </c>
      <c r="E3" s="3" t="s">
        <v>24</v>
      </c>
    </row>
    <row r="4" spans="1:5" ht="13.5" customHeight="1">
      <c r="A4" s="74" t="s">
        <v>5</v>
      </c>
      <c r="B4" s="64">
        <v>35</v>
      </c>
      <c r="C4" s="64">
        <v>622</v>
      </c>
      <c r="D4" s="64">
        <v>4</v>
      </c>
      <c r="E4" s="37">
        <f>SUM(B4:D4)</f>
        <v>661</v>
      </c>
    </row>
    <row r="5" spans="1:5" ht="13.5" customHeight="1">
      <c r="A5" s="75" t="s">
        <v>6</v>
      </c>
      <c r="B5" s="65">
        <v>208</v>
      </c>
      <c r="C5" s="65">
        <v>3486</v>
      </c>
      <c r="D5" s="65">
        <v>36</v>
      </c>
      <c r="E5" s="38">
        <f aca="true" t="shared" si="0" ref="E5:E17">SUM(B5:D5)</f>
        <v>3730</v>
      </c>
    </row>
    <row r="6" spans="1:5" ht="13.5" customHeight="1">
      <c r="A6" s="75" t="s">
        <v>7</v>
      </c>
      <c r="B6" s="65">
        <v>81</v>
      </c>
      <c r="C6" s="65">
        <v>1345</v>
      </c>
      <c r="D6" s="65">
        <v>11</v>
      </c>
      <c r="E6" s="38">
        <f t="shared" si="0"/>
        <v>1437</v>
      </c>
    </row>
    <row r="7" spans="1:5" ht="13.5" customHeight="1">
      <c r="A7" s="75" t="s">
        <v>8</v>
      </c>
      <c r="B7" s="65">
        <v>291</v>
      </c>
      <c r="C7" s="65">
        <v>4775</v>
      </c>
      <c r="D7" s="65">
        <v>53</v>
      </c>
      <c r="E7" s="38">
        <f t="shared" si="0"/>
        <v>5119</v>
      </c>
    </row>
    <row r="8" spans="1:5" ht="13.5" customHeight="1">
      <c r="A8" s="75" t="s">
        <v>9</v>
      </c>
      <c r="B8" s="65">
        <v>80</v>
      </c>
      <c r="C8" s="65">
        <v>1031</v>
      </c>
      <c r="D8" s="65">
        <v>7</v>
      </c>
      <c r="E8" s="38">
        <f t="shared" si="0"/>
        <v>1118</v>
      </c>
    </row>
    <row r="9" spans="1:5" ht="13.5" customHeight="1">
      <c r="A9" s="75" t="s">
        <v>10</v>
      </c>
      <c r="B9" s="65">
        <v>183</v>
      </c>
      <c r="C9" s="65">
        <v>2701</v>
      </c>
      <c r="D9" s="65">
        <v>38</v>
      </c>
      <c r="E9" s="38">
        <f t="shared" si="0"/>
        <v>2922</v>
      </c>
    </row>
    <row r="10" spans="1:5" ht="13.5" customHeight="1">
      <c r="A10" s="75" t="s">
        <v>11</v>
      </c>
      <c r="B10" s="65">
        <v>36</v>
      </c>
      <c r="C10" s="65">
        <v>397</v>
      </c>
      <c r="D10" s="65">
        <v>6</v>
      </c>
      <c r="E10" s="38">
        <f t="shared" si="0"/>
        <v>439</v>
      </c>
    </row>
    <row r="11" spans="1:5" ht="13.5" customHeight="1">
      <c r="A11" s="75" t="s">
        <v>12</v>
      </c>
      <c r="B11" s="65">
        <v>80</v>
      </c>
      <c r="C11" s="65">
        <v>666</v>
      </c>
      <c r="D11" s="65">
        <v>5</v>
      </c>
      <c r="E11" s="38">
        <f t="shared" si="0"/>
        <v>751</v>
      </c>
    </row>
    <row r="12" spans="1:5" ht="13.5" customHeight="1">
      <c r="A12" s="75" t="s">
        <v>13</v>
      </c>
      <c r="B12" s="65">
        <v>58</v>
      </c>
      <c r="C12" s="65">
        <v>242</v>
      </c>
      <c r="D12" s="65">
        <v>1</v>
      </c>
      <c r="E12" s="38">
        <f t="shared" si="0"/>
        <v>301</v>
      </c>
    </row>
    <row r="13" spans="1:5" ht="13.5" customHeight="1">
      <c r="A13" s="75" t="s">
        <v>14</v>
      </c>
      <c r="B13" s="65">
        <v>52</v>
      </c>
      <c r="C13" s="65">
        <v>243</v>
      </c>
      <c r="D13" s="65">
        <v>2</v>
      </c>
      <c r="E13" s="38">
        <f t="shared" si="0"/>
        <v>297</v>
      </c>
    </row>
    <row r="14" spans="1:5" ht="13.5" customHeight="1">
      <c r="A14" s="75" t="s">
        <v>15</v>
      </c>
      <c r="B14" s="65">
        <v>116</v>
      </c>
      <c r="C14" s="65">
        <v>1464</v>
      </c>
      <c r="D14" s="65">
        <v>23</v>
      </c>
      <c r="E14" s="38">
        <f t="shared" si="0"/>
        <v>1603</v>
      </c>
    </row>
    <row r="15" spans="1:5" ht="13.5" customHeight="1">
      <c r="A15" s="75" t="s">
        <v>16</v>
      </c>
      <c r="B15" s="65">
        <v>738</v>
      </c>
      <c r="C15" s="65">
        <v>1401</v>
      </c>
      <c r="D15" s="65">
        <v>96</v>
      </c>
      <c r="E15" s="38">
        <f t="shared" si="0"/>
        <v>2235</v>
      </c>
    </row>
    <row r="16" spans="1:5" ht="13.5" customHeight="1">
      <c r="A16" s="118" t="s">
        <v>21</v>
      </c>
      <c r="B16" s="65">
        <v>729</v>
      </c>
      <c r="C16" s="65">
        <v>2229</v>
      </c>
      <c r="D16" s="65">
        <v>41</v>
      </c>
      <c r="E16" s="38">
        <f t="shared" si="0"/>
        <v>2999</v>
      </c>
    </row>
    <row r="17" spans="1:5" ht="13.5" customHeight="1">
      <c r="A17" s="119" t="s">
        <v>131</v>
      </c>
      <c r="B17" s="66">
        <v>30</v>
      </c>
      <c r="C17" s="66">
        <v>128</v>
      </c>
      <c r="D17" s="66">
        <v>117</v>
      </c>
      <c r="E17" s="39">
        <f t="shared" si="0"/>
        <v>275</v>
      </c>
    </row>
    <row r="18" spans="1:5" ht="13.5" customHeight="1">
      <c r="A18" s="81" t="s">
        <v>24</v>
      </c>
      <c r="B18" s="40">
        <f>SUM(B4:B17)</f>
        <v>2717</v>
      </c>
      <c r="C18" s="40">
        <f>SUM(C4:C17)</f>
        <v>20730</v>
      </c>
      <c r="D18" s="40">
        <f>SUM(D4:D17)</f>
        <v>440</v>
      </c>
      <c r="E18" s="40">
        <f>SUM(E4:E17)</f>
        <v>23887</v>
      </c>
    </row>
  </sheetData>
  <mergeCells count="2">
    <mergeCell ref="A2:A3"/>
    <mergeCell ref="B2:E2"/>
  </mergeCells>
  <printOptions/>
  <pageMargins left="0.75" right="0.75" top="1" bottom="1" header="0.512" footer="0.512"/>
  <pageSetup orientation="landscape" paperSize="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6.1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9" ht="13.5" customHeight="1">
      <c r="A2" s="133" t="s">
        <v>47</v>
      </c>
      <c r="B2" s="121" t="s">
        <v>358</v>
      </c>
      <c r="C2" s="121"/>
      <c r="D2" s="121"/>
      <c r="E2" s="121"/>
      <c r="F2" s="121"/>
      <c r="G2" s="121"/>
      <c r="H2" s="121"/>
      <c r="I2" s="121"/>
    </row>
    <row r="3" spans="1:9" ht="73.5" customHeight="1">
      <c r="A3" s="133"/>
      <c r="B3" s="43" t="s">
        <v>271</v>
      </c>
      <c r="C3" s="43" t="s">
        <v>272</v>
      </c>
      <c r="D3" s="43" t="s">
        <v>273</v>
      </c>
      <c r="E3" s="43" t="s">
        <v>274</v>
      </c>
      <c r="F3" s="43" t="s">
        <v>275</v>
      </c>
      <c r="G3" s="43" t="s">
        <v>276</v>
      </c>
      <c r="H3" s="43" t="s">
        <v>448</v>
      </c>
      <c r="I3" s="43" t="s">
        <v>24</v>
      </c>
    </row>
    <row r="4" spans="1:9" ht="13.5" customHeight="1">
      <c r="A4" s="74" t="s">
        <v>5</v>
      </c>
      <c r="B4" s="64">
        <v>0</v>
      </c>
      <c r="C4" s="64">
        <v>0</v>
      </c>
      <c r="D4" s="64">
        <v>0</v>
      </c>
      <c r="E4" s="64">
        <v>3</v>
      </c>
      <c r="F4" s="64">
        <v>3</v>
      </c>
      <c r="G4" s="64">
        <v>9</v>
      </c>
      <c r="H4" s="64">
        <v>7</v>
      </c>
      <c r="I4" s="37">
        <f aca="true" t="shared" si="0" ref="I4:I15">SUM(B4:H4)</f>
        <v>22</v>
      </c>
    </row>
    <row r="5" spans="1:9" ht="13.5" customHeight="1">
      <c r="A5" s="75" t="s">
        <v>6</v>
      </c>
      <c r="B5" s="65">
        <v>2</v>
      </c>
      <c r="C5" s="65">
        <v>1</v>
      </c>
      <c r="D5" s="65">
        <v>8</v>
      </c>
      <c r="E5" s="65">
        <v>8</v>
      </c>
      <c r="F5" s="65">
        <v>19</v>
      </c>
      <c r="G5" s="65">
        <v>47</v>
      </c>
      <c r="H5" s="65">
        <v>51</v>
      </c>
      <c r="I5" s="38">
        <f t="shared" si="0"/>
        <v>136</v>
      </c>
    </row>
    <row r="6" spans="1:9" ht="13.5" customHeight="1">
      <c r="A6" s="75" t="s">
        <v>7</v>
      </c>
      <c r="B6" s="65">
        <v>4</v>
      </c>
      <c r="C6" s="65">
        <v>4</v>
      </c>
      <c r="D6" s="65">
        <v>8</v>
      </c>
      <c r="E6" s="65">
        <v>4</v>
      </c>
      <c r="F6" s="65">
        <v>9</v>
      </c>
      <c r="G6" s="65">
        <v>19</v>
      </c>
      <c r="H6" s="65">
        <v>22</v>
      </c>
      <c r="I6" s="38">
        <f t="shared" si="0"/>
        <v>70</v>
      </c>
    </row>
    <row r="7" spans="1:9" ht="13.5" customHeight="1">
      <c r="A7" s="75" t="s">
        <v>8</v>
      </c>
      <c r="B7" s="65">
        <v>3</v>
      </c>
      <c r="C7" s="65">
        <v>14</v>
      </c>
      <c r="D7" s="65">
        <v>16</v>
      </c>
      <c r="E7" s="65">
        <v>23</v>
      </c>
      <c r="F7" s="65">
        <v>33</v>
      </c>
      <c r="G7" s="65">
        <v>77</v>
      </c>
      <c r="H7" s="65">
        <v>110</v>
      </c>
      <c r="I7" s="38">
        <f t="shared" si="0"/>
        <v>276</v>
      </c>
    </row>
    <row r="8" spans="1:9" ht="13.5" customHeight="1">
      <c r="A8" s="75" t="s">
        <v>9</v>
      </c>
      <c r="B8" s="65">
        <v>5</v>
      </c>
      <c r="C8" s="65">
        <v>8</v>
      </c>
      <c r="D8" s="65">
        <v>10</v>
      </c>
      <c r="E8" s="65">
        <v>11</v>
      </c>
      <c r="F8" s="65">
        <v>10</v>
      </c>
      <c r="G8" s="65">
        <v>25</v>
      </c>
      <c r="H8" s="65">
        <v>39</v>
      </c>
      <c r="I8" s="38">
        <f t="shared" si="0"/>
        <v>108</v>
      </c>
    </row>
    <row r="9" spans="1:9" ht="13.5" customHeight="1">
      <c r="A9" s="75" t="s">
        <v>10</v>
      </c>
      <c r="B9" s="65">
        <v>11</v>
      </c>
      <c r="C9" s="65">
        <v>6</v>
      </c>
      <c r="D9" s="65">
        <v>22</v>
      </c>
      <c r="E9" s="65">
        <v>27</v>
      </c>
      <c r="F9" s="65">
        <v>36</v>
      </c>
      <c r="G9" s="65">
        <v>74</v>
      </c>
      <c r="H9" s="65">
        <v>80</v>
      </c>
      <c r="I9" s="38">
        <f t="shared" si="0"/>
        <v>256</v>
      </c>
    </row>
    <row r="10" spans="1:9" ht="13.5" customHeight="1">
      <c r="A10" s="75" t="s">
        <v>11</v>
      </c>
      <c r="B10" s="65">
        <v>7</v>
      </c>
      <c r="C10" s="65">
        <v>6</v>
      </c>
      <c r="D10" s="65">
        <v>7</v>
      </c>
      <c r="E10" s="65">
        <v>2</v>
      </c>
      <c r="F10" s="65">
        <v>7</v>
      </c>
      <c r="G10" s="65">
        <v>10</v>
      </c>
      <c r="H10" s="65">
        <v>20</v>
      </c>
      <c r="I10" s="38">
        <f t="shared" si="0"/>
        <v>59</v>
      </c>
    </row>
    <row r="11" spans="1:9" ht="13.5" customHeight="1">
      <c r="A11" s="75" t="s">
        <v>12</v>
      </c>
      <c r="B11" s="65">
        <v>6</v>
      </c>
      <c r="C11" s="65">
        <v>4</v>
      </c>
      <c r="D11" s="65">
        <v>8</v>
      </c>
      <c r="E11" s="65">
        <v>6</v>
      </c>
      <c r="F11" s="65">
        <v>6</v>
      </c>
      <c r="G11" s="65">
        <v>16</v>
      </c>
      <c r="H11" s="65">
        <v>34</v>
      </c>
      <c r="I11" s="38">
        <f t="shared" si="0"/>
        <v>80</v>
      </c>
    </row>
    <row r="12" spans="1:9" ht="13.5" customHeight="1">
      <c r="A12" s="75" t="s">
        <v>13</v>
      </c>
      <c r="B12" s="65">
        <v>11</v>
      </c>
      <c r="C12" s="65">
        <v>6</v>
      </c>
      <c r="D12" s="65">
        <v>4</v>
      </c>
      <c r="E12" s="65">
        <v>4</v>
      </c>
      <c r="F12" s="65">
        <v>1</v>
      </c>
      <c r="G12" s="65">
        <v>5</v>
      </c>
      <c r="H12" s="65">
        <v>15</v>
      </c>
      <c r="I12" s="38">
        <f t="shared" si="0"/>
        <v>46</v>
      </c>
    </row>
    <row r="13" spans="1:9" ht="13.5" customHeight="1">
      <c r="A13" s="75" t="s">
        <v>14</v>
      </c>
      <c r="B13" s="65">
        <v>4</v>
      </c>
      <c r="C13" s="65">
        <v>5</v>
      </c>
      <c r="D13" s="65">
        <v>4</v>
      </c>
      <c r="E13" s="65">
        <v>7</v>
      </c>
      <c r="F13" s="65">
        <v>2</v>
      </c>
      <c r="G13" s="65">
        <v>8</v>
      </c>
      <c r="H13" s="65">
        <v>12</v>
      </c>
      <c r="I13" s="38">
        <f t="shared" si="0"/>
        <v>42</v>
      </c>
    </row>
    <row r="14" spans="1:9" ht="13.5" customHeight="1">
      <c r="A14" s="75" t="s">
        <v>15</v>
      </c>
      <c r="B14" s="65">
        <v>1</v>
      </c>
      <c r="C14" s="65">
        <v>1</v>
      </c>
      <c r="D14" s="65">
        <v>2</v>
      </c>
      <c r="E14" s="65">
        <v>2</v>
      </c>
      <c r="F14" s="65">
        <v>5</v>
      </c>
      <c r="G14" s="65">
        <v>14</v>
      </c>
      <c r="H14" s="65">
        <v>17</v>
      </c>
      <c r="I14" s="38">
        <f t="shared" si="0"/>
        <v>42</v>
      </c>
    </row>
    <row r="15" spans="1:9" ht="13.5" customHeight="1">
      <c r="A15" s="80" t="s">
        <v>16</v>
      </c>
      <c r="B15" s="66">
        <v>4</v>
      </c>
      <c r="C15" s="66">
        <v>5</v>
      </c>
      <c r="D15" s="66">
        <v>6</v>
      </c>
      <c r="E15" s="66">
        <v>7</v>
      </c>
      <c r="F15" s="66">
        <v>12</v>
      </c>
      <c r="G15" s="66">
        <v>47</v>
      </c>
      <c r="H15" s="66">
        <v>43</v>
      </c>
      <c r="I15" s="39">
        <f t="shared" si="0"/>
        <v>124</v>
      </c>
    </row>
    <row r="16" spans="1:9" ht="13.5" customHeight="1">
      <c r="A16" s="81" t="s">
        <v>24</v>
      </c>
      <c r="B16" s="40">
        <f aca="true" t="shared" si="1" ref="B16:I16">SUM(B4:B15)</f>
        <v>58</v>
      </c>
      <c r="C16" s="40">
        <f t="shared" si="1"/>
        <v>60</v>
      </c>
      <c r="D16" s="40">
        <f t="shared" si="1"/>
        <v>95</v>
      </c>
      <c r="E16" s="40">
        <f t="shared" si="1"/>
        <v>104</v>
      </c>
      <c r="F16" s="40">
        <f t="shared" si="1"/>
        <v>143</v>
      </c>
      <c r="G16" s="40">
        <f t="shared" si="1"/>
        <v>351</v>
      </c>
      <c r="H16" s="40">
        <f t="shared" si="1"/>
        <v>450</v>
      </c>
      <c r="I16" s="40">
        <f t="shared" si="1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6.6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9" ht="13.5" customHeight="1">
      <c r="A2" s="133" t="s">
        <v>47</v>
      </c>
      <c r="B2" s="121" t="s">
        <v>359</v>
      </c>
      <c r="C2" s="121"/>
      <c r="D2" s="121"/>
      <c r="E2" s="121"/>
      <c r="F2" s="121"/>
      <c r="G2" s="121"/>
      <c r="H2" s="121"/>
      <c r="I2" s="121"/>
    </row>
    <row r="3" spans="1:9" ht="74.25" customHeight="1">
      <c r="A3" s="133"/>
      <c r="B3" s="43" t="s">
        <v>271</v>
      </c>
      <c r="C3" s="43" t="s">
        <v>272</v>
      </c>
      <c r="D3" s="43" t="s">
        <v>273</v>
      </c>
      <c r="E3" s="43" t="s">
        <v>274</v>
      </c>
      <c r="F3" s="43" t="s">
        <v>275</v>
      </c>
      <c r="G3" s="43" t="s">
        <v>276</v>
      </c>
      <c r="H3" s="43" t="s">
        <v>448</v>
      </c>
      <c r="I3" s="43" t="s">
        <v>24</v>
      </c>
    </row>
    <row r="4" spans="1:9" ht="13.5" customHeight="1">
      <c r="A4" s="74" t="s">
        <v>5</v>
      </c>
      <c r="B4" s="64">
        <v>0</v>
      </c>
      <c r="C4" s="64">
        <v>0</v>
      </c>
      <c r="D4" s="64">
        <v>0</v>
      </c>
      <c r="E4" s="64">
        <v>3</v>
      </c>
      <c r="F4" s="64">
        <v>3</v>
      </c>
      <c r="G4" s="64">
        <v>10</v>
      </c>
      <c r="H4" s="64">
        <v>6</v>
      </c>
      <c r="I4" s="37">
        <f aca="true" t="shared" si="0" ref="I4:I15">SUM(B4:H4)</f>
        <v>22</v>
      </c>
    </row>
    <row r="5" spans="1:9" ht="13.5" customHeight="1">
      <c r="A5" s="75" t="s">
        <v>6</v>
      </c>
      <c r="B5" s="65">
        <v>1</v>
      </c>
      <c r="C5" s="65">
        <v>1</v>
      </c>
      <c r="D5" s="65">
        <v>5</v>
      </c>
      <c r="E5" s="65">
        <v>7</v>
      </c>
      <c r="F5" s="65">
        <v>16</v>
      </c>
      <c r="G5" s="65">
        <v>58</v>
      </c>
      <c r="H5" s="65">
        <v>48</v>
      </c>
      <c r="I5" s="38">
        <f t="shared" si="0"/>
        <v>136</v>
      </c>
    </row>
    <row r="6" spans="1:9" ht="13.5" customHeight="1">
      <c r="A6" s="75" t="s">
        <v>7</v>
      </c>
      <c r="B6" s="65">
        <v>2</v>
      </c>
      <c r="C6" s="65">
        <v>1</v>
      </c>
      <c r="D6" s="65">
        <v>3</v>
      </c>
      <c r="E6" s="65">
        <v>4</v>
      </c>
      <c r="F6" s="65">
        <v>12</v>
      </c>
      <c r="G6" s="65">
        <v>25</v>
      </c>
      <c r="H6" s="65">
        <v>23</v>
      </c>
      <c r="I6" s="38">
        <f t="shared" si="0"/>
        <v>70</v>
      </c>
    </row>
    <row r="7" spans="1:9" ht="13.5" customHeight="1">
      <c r="A7" s="75" t="s">
        <v>8</v>
      </c>
      <c r="B7" s="65">
        <v>2</v>
      </c>
      <c r="C7" s="65">
        <v>9</v>
      </c>
      <c r="D7" s="65">
        <v>10</v>
      </c>
      <c r="E7" s="65">
        <v>12</v>
      </c>
      <c r="F7" s="65">
        <v>39</v>
      </c>
      <c r="G7" s="65">
        <v>97</v>
      </c>
      <c r="H7" s="65">
        <v>107</v>
      </c>
      <c r="I7" s="38">
        <f t="shared" si="0"/>
        <v>276</v>
      </c>
    </row>
    <row r="8" spans="1:9" ht="13.5" customHeight="1">
      <c r="A8" s="75" t="s">
        <v>9</v>
      </c>
      <c r="B8" s="65">
        <v>3</v>
      </c>
      <c r="C8" s="65">
        <v>7</v>
      </c>
      <c r="D8" s="65">
        <v>9</v>
      </c>
      <c r="E8" s="65">
        <v>10</v>
      </c>
      <c r="F8" s="65">
        <v>10</v>
      </c>
      <c r="G8" s="65">
        <v>36</v>
      </c>
      <c r="H8" s="65">
        <v>33</v>
      </c>
      <c r="I8" s="38">
        <f t="shared" si="0"/>
        <v>108</v>
      </c>
    </row>
    <row r="9" spans="1:9" ht="13.5" customHeight="1">
      <c r="A9" s="75" t="s">
        <v>10</v>
      </c>
      <c r="B9" s="65">
        <v>5</v>
      </c>
      <c r="C9" s="65">
        <v>8</v>
      </c>
      <c r="D9" s="65">
        <v>9</v>
      </c>
      <c r="E9" s="65">
        <v>19</v>
      </c>
      <c r="F9" s="65">
        <v>44</v>
      </c>
      <c r="G9" s="65">
        <v>96</v>
      </c>
      <c r="H9" s="65">
        <v>75</v>
      </c>
      <c r="I9" s="38">
        <f t="shared" si="0"/>
        <v>256</v>
      </c>
    </row>
    <row r="10" spans="1:9" ht="13.5" customHeight="1">
      <c r="A10" s="75" t="s">
        <v>11</v>
      </c>
      <c r="B10" s="65">
        <v>7</v>
      </c>
      <c r="C10" s="65">
        <v>6</v>
      </c>
      <c r="D10" s="65">
        <v>2</v>
      </c>
      <c r="E10" s="65">
        <v>3</v>
      </c>
      <c r="F10" s="65">
        <v>7</v>
      </c>
      <c r="G10" s="65">
        <v>14</v>
      </c>
      <c r="H10" s="65">
        <v>20</v>
      </c>
      <c r="I10" s="38">
        <f t="shared" si="0"/>
        <v>59</v>
      </c>
    </row>
    <row r="11" spans="1:9" ht="13.5" customHeight="1">
      <c r="A11" s="75" t="s">
        <v>12</v>
      </c>
      <c r="B11" s="65">
        <v>4</v>
      </c>
      <c r="C11" s="65">
        <v>3</v>
      </c>
      <c r="D11" s="65">
        <v>7</v>
      </c>
      <c r="E11" s="65">
        <v>8</v>
      </c>
      <c r="F11" s="65">
        <v>7</v>
      </c>
      <c r="G11" s="65">
        <v>18</v>
      </c>
      <c r="H11" s="65">
        <v>33</v>
      </c>
      <c r="I11" s="38">
        <f t="shared" si="0"/>
        <v>80</v>
      </c>
    </row>
    <row r="12" spans="1:9" ht="13.5" customHeight="1">
      <c r="A12" s="75" t="s">
        <v>13</v>
      </c>
      <c r="B12" s="65">
        <v>7</v>
      </c>
      <c r="C12" s="65">
        <v>6</v>
      </c>
      <c r="D12" s="65">
        <v>2</v>
      </c>
      <c r="E12" s="65">
        <v>5</v>
      </c>
      <c r="F12" s="65">
        <v>2</v>
      </c>
      <c r="G12" s="65">
        <v>10</v>
      </c>
      <c r="H12" s="65">
        <v>14</v>
      </c>
      <c r="I12" s="38">
        <f t="shared" si="0"/>
        <v>46</v>
      </c>
    </row>
    <row r="13" spans="1:9" ht="13.5" customHeight="1">
      <c r="A13" s="75" t="s">
        <v>14</v>
      </c>
      <c r="B13" s="65">
        <v>1</v>
      </c>
      <c r="C13" s="65">
        <v>4</v>
      </c>
      <c r="D13" s="65">
        <v>4</v>
      </c>
      <c r="E13" s="65">
        <v>5</v>
      </c>
      <c r="F13" s="65">
        <v>6</v>
      </c>
      <c r="G13" s="65">
        <v>10</v>
      </c>
      <c r="H13" s="65">
        <v>12</v>
      </c>
      <c r="I13" s="38">
        <f t="shared" si="0"/>
        <v>42</v>
      </c>
    </row>
    <row r="14" spans="1:9" ht="13.5" customHeight="1">
      <c r="A14" s="75" t="s">
        <v>15</v>
      </c>
      <c r="B14" s="65">
        <v>1</v>
      </c>
      <c r="C14" s="65">
        <v>0</v>
      </c>
      <c r="D14" s="65">
        <v>1</v>
      </c>
      <c r="E14" s="65">
        <v>3</v>
      </c>
      <c r="F14" s="65">
        <v>5</v>
      </c>
      <c r="G14" s="65">
        <v>14</v>
      </c>
      <c r="H14" s="65">
        <v>18</v>
      </c>
      <c r="I14" s="38">
        <f t="shared" si="0"/>
        <v>42</v>
      </c>
    </row>
    <row r="15" spans="1:9" ht="13.5" customHeight="1">
      <c r="A15" s="80" t="s">
        <v>16</v>
      </c>
      <c r="B15" s="66">
        <v>4</v>
      </c>
      <c r="C15" s="66">
        <v>2</v>
      </c>
      <c r="D15" s="66">
        <v>2</v>
      </c>
      <c r="E15" s="66">
        <v>5</v>
      </c>
      <c r="F15" s="66">
        <v>11</v>
      </c>
      <c r="G15" s="66">
        <v>57</v>
      </c>
      <c r="H15" s="66">
        <v>43</v>
      </c>
      <c r="I15" s="39">
        <f t="shared" si="0"/>
        <v>124</v>
      </c>
    </row>
    <row r="16" spans="1:9" ht="13.5" customHeight="1">
      <c r="A16" s="81" t="s">
        <v>24</v>
      </c>
      <c r="B16" s="40">
        <f aca="true" t="shared" si="1" ref="B16:I16">SUM(B4:B15)</f>
        <v>37</v>
      </c>
      <c r="C16" s="40">
        <f t="shared" si="1"/>
        <v>47</v>
      </c>
      <c r="D16" s="40">
        <f t="shared" si="1"/>
        <v>54</v>
      </c>
      <c r="E16" s="40">
        <f t="shared" si="1"/>
        <v>84</v>
      </c>
      <c r="F16" s="40">
        <f t="shared" si="1"/>
        <v>162</v>
      </c>
      <c r="G16" s="40">
        <f t="shared" si="1"/>
        <v>445</v>
      </c>
      <c r="H16" s="40">
        <f t="shared" si="1"/>
        <v>432</v>
      </c>
      <c r="I16" s="40">
        <f t="shared" si="1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2" customWidth="1"/>
    <col min="2" max="11" width="6.50390625" style="2" customWidth="1"/>
    <col min="12" max="16384" width="19.625" style="2" customWidth="1"/>
  </cols>
  <sheetData>
    <row r="1" spans="1:2" ht="13.5" customHeight="1">
      <c r="A1" s="30" t="s">
        <v>113</v>
      </c>
      <c r="B1" s="2" t="s">
        <v>468</v>
      </c>
    </row>
    <row r="2" spans="1:11" ht="13.5" customHeight="1">
      <c r="A2" s="122" t="s">
        <v>47</v>
      </c>
      <c r="B2" s="122" t="s">
        <v>54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1:11" ht="51" customHeight="1">
      <c r="A3" s="122"/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3" t="s">
        <v>64</v>
      </c>
      <c r="J3" s="13" t="s">
        <v>65</v>
      </c>
      <c r="K3" s="1" t="s">
        <v>24</v>
      </c>
    </row>
    <row r="4" spans="1:11" ht="13.5" customHeight="1">
      <c r="A4" s="16" t="s">
        <v>5</v>
      </c>
      <c r="B4" s="61">
        <v>0</v>
      </c>
      <c r="C4" s="61">
        <v>4</v>
      </c>
      <c r="D4" s="61">
        <v>4</v>
      </c>
      <c r="E4" s="61">
        <v>4</v>
      </c>
      <c r="F4" s="61">
        <v>0</v>
      </c>
      <c r="G4" s="61">
        <v>0</v>
      </c>
      <c r="H4" s="61">
        <v>0</v>
      </c>
      <c r="I4" s="61">
        <v>2</v>
      </c>
      <c r="J4" s="61">
        <v>8</v>
      </c>
      <c r="K4" s="20">
        <f>SUM(B4:J4)</f>
        <v>22</v>
      </c>
    </row>
    <row r="5" spans="1:11" ht="13.5" customHeight="1">
      <c r="A5" s="17" t="s">
        <v>6</v>
      </c>
      <c r="B5" s="62">
        <v>5</v>
      </c>
      <c r="C5" s="62">
        <v>13</v>
      </c>
      <c r="D5" s="62">
        <v>29</v>
      </c>
      <c r="E5" s="62">
        <v>16</v>
      </c>
      <c r="F5" s="62">
        <v>5</v>
      </c>
      <c r="G5" s="62">
        <v>16</v>
      </c>
      <c r="H5" s="62">
        <v>1</v>
      </c>
      <c r="I5" s="62">
        <v>8</v>
      </c>
      <c r="J5" s="62">
        <v>43</v>
      </c>
      <c r="K5" s="21">
        <f aca="true" t="shared" si="0" ref="K5:K15">SUM(B5:J5)</f>
        <v>136</v>
      </c>
    </row>
    <row r="6" spans="1:11" ht="13.5" customHeight="1">
      <c r="A6" s="17" t="s">
        <v>7</v>
      </c>
      <c r="B6" s="62">
        <v>1</v>
      </c>
      <c r="C6" s="62">
        <v>10</v>
      </c>
      <c r="D6" s="62">
        <v>11</v>
      </c>
      <c r="E6" s="62">
        <v>11</v>
      </c>
      <c r="F6" s="62">
        <v>1</v>
      </c>
      <c r="G6" s="62">
        <v>5</v>
      </c>
      <c r="H6" s="62">
        <v>2</v>
      </c>
      <c r="I6" s="62">
        <v>5</v>
      </c>
      <c r="J6" s="62">
        <v>24</v>
      </c>
      <c r="K6" s="21">
        <f t="shared" si="0"/>
        <v>70</v>
      </c>
    </row>
    <row r="7" spans="1:11" ht="13.5" customHeight="1">
      <c r="A7" s="17" t="s">
        <v>8</v>
      </c>
      <c r="B7" s="62">
        <v>9</v>
      </c>
      <c r="C7" s="62">
        <v>40</v>
      </c>
      <c r="D7" s="62">
        <v>56</v>
      </c>
      <c r="E7" s="62">
        <v>24</v>
      </c>
      <c r="F7" s="62">
        <v>11</v>
      </c>
      <c r="G7" s="62">
        <v>18</v>
      </c>
      <c r="H7" s="62">
        <v>9</v>
      </c>
      <c r="I7" s="62">
        <v>14</v>
      </c>
      <c r="J7" s="62">
        <v>95</v>
      </c>
      <c r="K7" s="21">
        <f t="shared" si="0"/>
        <v>276</v>
      </c>
    </row>
    <row r="8" spans="1:11" ht="13.5" customHeight="1">
      <c r="A8" s="17" t="s">
        <v>9</v>
      </c>
      <c r="B8" s="62">
        <v>3</v>
      </c>
      <c r="C8" s="62">
        <v>28</v>
      </c>
      <c r="D8" s="62">
        <v>22</v>
      </c>
      <c r="E8" s="62">
        <v>12</v>
      </c>
      <c r="F8" s="62">
        <v>0</v>
      </c>
      <c r="G8" s="62">
        <v>7</v>
      </c>
      <c r="H8" s="62">
        <v>2</v>
      </c>
      <c r="I8" s="62">
        <v>5</v>
      </c>
      <c r="J8" s="62">
        <v>29</v>
      </c>
      <c r="K8" s="21">
        <f t="shared" si="0"/>
        <v>108</v>
      </c>
    </row>
    <row r="9" spans="1:11" ht="13.5" customHeight="1">
      <c r="A9" s="17" t="s">
        <v>10</v>
      </c>
      <c r="B9" s="62">
        <v>12</v>
      </c>
      <c r="C9" s="62">
        <v>48</v>
      </c>
      <c r="D9" s="62">
        <v>61</v>
      </c>
      <c r="E9" s="62">
        <v>13</v>
      </c>
      <c r="F9" s="62">
        <v>10</v>
      </c>
      <c r="G9" s="62">
        <v>15</v>
      </c>
      <c r="H9" s="62">
        <v>9</v>
      </c>
      <c r="I9" s="62">
        <v>15</v>
      </c>
      <c r="J9" s="62">
        <v>73</v>
      </c>
      <c r="K9" s="21">
        <f t="shared" si="0"/>
        <v>256</v>
      </c>
    </row>
    <row r="10" spans="1:11" ht="13.5" customHeight="1">
      <c r="A10" s="17" t="s">
        <v>11</v>
      </c>
      <c r="B10" s="62">
        <v>4</v>
      </c>
      <c r="C10" s="62">
        <v>18</v>
      </c>
      <c r="D10" s="62">
        <v>8</v>
      </c>
      <c r="E10" s="62">
        <v>4</v>
      </c>
      <c r="F10" s="62">
        <v>3</v>
      </c>
      <c r="G10" s="62">
        <v>0</v>
      </c>
      <c r="H10" s="62">
        <v>2</v>
      </c>
      <c r="I10" s="62">
        <v>3</v>
      </c>
      <c r="J10" s="62">
        <v>17</v>
      </c>
      <c r="K10" s="21">
        <f t="shared" si="0"/>
        <v>59</v>
      </c>
    </row>
    <row r="11" spans="1:11" ht="13.5" customHeight="1">
      <c r="A11" s="17" t="s">
        <v>12</v>
      </c>
      <c r="B11" s="62">
        <v>2</v>
      </c>
      <c r="C11" s="62">
        <v>13</v>
      </c>
      <c r="D11" s="62">
        <v>14</v>
      </c>
      <c r="E11" s="62">
        <v>3</v>
      </c>
      <c r="F11" s="62">
        <v>5</v>
      </c>
      <c r="G11" s="62">
        <v>1</v>
      </c>
      <c r="H11" s="62">
        <v>4</v>
      </c>
      <c r="I11" s="62">
        <v>8</v>
      </c>
      <c r="J11" s="62">
        <v>30</v>
      </c>
      <c r="K11" s="21">
        <f t="shared" si="0"/>
        <v>80</v>
      </c>
    </row>
    <row r="12" spans="1:11" ht="13.5" customHeight="1">
      <c r="A12" s="17" t="s">
        <v>13</v>
      </c>
      <c r="B12" s="62">
        <v>2</v>
      </c>
      <c r="C12" s="62">
        <v>20</v>
      </c>
      <c r="D12" s="62">
        <v>4</v>
      </c>
      <c r="E12" s="62">
        <v>3</v>
      </c>
      <c r="F12" s="62">
        <v>0</v>
      </c>
      <c r="G12" s="62">
        <v>1</v>
      </c>
      <c r="H12" s="62">
        <v>0</v>
      </c>
      <c r="I12" s="62">
        <v>2</v>
      </c>
      <c r="J12" s="62">
        <v>14</v>
      </c>
      <c r="K12" s="21">
        <f t="shared" si="0"/>
        <v>46</v>
      </c>
    </row>
    <row r="13" spans="1:11" ht="13.5" customHeight="1">
      <c r="A13" s="17" t="s">
        <v>14</v>
      </c>
      <c r="B13" s="62">
        <v>0</v>
      </c>
      <c r="C13" s="62">
        <v>7</v>
      </c>
      <c r="D13" s="62">
        <v>7</v>
      </c>
      <c r="E13" s="62">
        <v>3</v>
      </c>
      <c r="F13" s="62">
        <v>1</v>
      </c>
      <c r="G13" s="62">
        <v>1</v>
      </c>
      <c r="H13" s="62">
        <v>1</v>
      </c>
      <c r="I13" s="62">
        <v>7</v>
      </c>
      <c r="J13" s="62">
        <v>15</v>
      </c>
      <c r="K13" s="21">
        <f t="shared" si="0"/>
        <v>42</v>
      </c>
    </row>
    <row r="14" spans="1:11" ht="13.5" customHeight="1">
      <c r="A14" s="17" t="s">
        <v>15</v>
      </c>
      <c r="B14" s="62">
        <v>2</v>
      </c>
      <c r="C14" s="62">
        <v>9</v>
      </c>
      <c r="D14" s="62">
        <v>10</v>
      </c>
      <c r="E14" s="62">
        <v>1</v>
      </c>
      <c r="F14" s="62">
        <v>0</v>
      </c>
      <c r="G14" s="62">
        <v>3</v>
      </c>
      <c r="H14" s="62">
        <v>1</v>
      </c>
      <c r="I14" s="62">
        <v>1</v>
      </c>
      <c r="J14" s="62">
        <v>15</v>
      </c>
      <c r="K14" s="21">
        <f t="shared" si="0"/>
        <v>42</v>
      </c>
    </row>
    <row r="15" spans="1:11" ht="13.5" customHeight="1">
      <c r="A15" s="18" t="s">
        <v>16</v>
      </c>
      <c r="B15" s="63">
        <v>1</v>
      </c>
      <c r="C15" s="63">
        <v>24</v>
      </c>
      <c r="D15" s="63">
        <v>15</v>
      </c>
      <c r="E15" s="63">
        <v>23</v>
      </c>
      <c r="F15" s="63">
        <v>8</v>
      </c>
      <c r="G15" s="63">
        <v>5</v>
      </c>
      <c r="H15" s="63">
        <v>0</v>
      </c>
      <c r="I15" s="63">
        <v>14</v>
      </c>
      <c r="J15" s="63">
        <v>34</v>
      </c>
      <c r="K15" s="22">
        <f t="shared" si="0"/>
        <v>124</v>
      </c>
    </row>
    <row r="16" spans="1:11" ht="13.5" customHeight="1">
      <c r="A16" s="19" t="s">
        <v>24</v>
      </c>
      <c r="B16" s="15">
        <f>SUM(B4:B15)</f>
        <v>41</v>
      </c>
      <c r="C16" s="15">
        <f aca="true" t="shared" si="1" ref="C16:K16">SUM(C4:C15)</f>
        <v>234</v>
      </c>
      <c r="D16" s="15">
        <f t="shared" si="1"/>
        <v>241</v>
      </c>
      <c r="E16" s="15">
        <f t="shared" si="1"/>
        <v>117</v>
      </c>
      <c r="F16" s="15">
        <f t="shared" si="1"/>
        <v>44</v>
      </c>
      <c r="G16" s="15">
        <f t="shared" si="1"/>
        <v>72</v>
      </c>
      <c r="H16" s="15">
        <f t="shared" si="1"/>
        <v>31</v>
      </c>
      <c r="I16" s="15">
        <f t="shared" si="1"/>
        <v>84</v>
      </c>
      <c r="J16" s="15">
        <f t="shared" si="1"/>
        <v>397</v>
      </c>
      <c r="K16" s="15">
        <f t="shared" si="1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7" width="9.50390625" style="30" customWidth="1"/>
    <col min="8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7" ht="13.5" customHeight="1">
      <c r="A2" s="133" t="s">
        <v>47</v>
      </c>
      <c r="B2" s="121" t="s">
        <v>360</v>
      </c>
      <c r="C2" s="121"/>
      <c r="D2" s="121"/>
      <c r="E2" s="121"/>
      <c r="F2" s="121"/>
      <c r="G2" s="121"/>
    </row>
    <row r="3" spans="1:7" ht="13.5" customHeight="1">
      <c r="A3" s="135"/>
      <c r="B3" s="73" t="s">
        <v>361</v>
      </c>
      <c r="C3" s="73" t="s">
        <v>362</v>
      </c>
      <c r="D3" s="73" t="s">
        <v>363</v>
      </c>
      <c r="E3" s="73" t="s">
        <v>143</v>
      </c>
      <c r="F3" s="73" t="s">
        <v>235</v>
      </c>
      <c r="G3" s="73" t="s">
        <v>24</v>
      </c>
    </row>
    <row r="4" spans="1:7" ht="13.5" customHeight="1">
      <c r="A4" s="74" t="s">
        <v>5</v>
      </c>
      <c r="B4" s="64">
        <v>11</v>
      </c>
      <c r="C4" s="64">
        <v>3</v>
      </c>
      <c r="D4" s="64">
        <v>1</v>
      </c>
      <c r="E4" s="64">
        <v>0</v>
      </c>
      <c r="F4" s="64">
        <v>7</v>
      </c>
      <c r="G4" s="37">
        <f aca="true" t="shared" si="0" ref="G4:G15">SUM(B4:F4)</f>
        <v>22</v>
      </c>
    </row>
    <row r="5" spans="1:7" ht="13.5" customHeight="1">
      <c r="A5" s="75" t="s">
        <v>6</v>
      </c>
      <c r="B5" s="65">
        <v>84</v>
      </c>
      <c r="C5" s="65">
        <v>4</v>
      </c>
      <c r="D5" s="65">
        <v>9</v>
      </c>
      <c r="E5" s="65">
        <v>1</v>
      </c>
      <c r="F5" s="65">
        <v>38</v>
      </c>
      <c r="G5" s="38">
        <f t="shared" si="0"/>
        <v>136</v>
      </c>
    </row>
    <row r="6" spans="1:7" ht="13.5" customHeight="1">
      <c r="A6" s="75" t="s">
        <v>7</v>
      </c>
      <c r="B6" s="65">
        <v>37</v>
      </c>
      <c r="C6" s="65">
        <v>5</v>
      </c>
      <c r="D6" s="65">
        <v>7</v>
      </c>
      <c r="E6" s="65">
        <v>0</v>
      </c>
      <c r="F6" s="65">
        <v>21</v>
      </c>
      <c r="G6" s="38">
        <f t="shared" si="0"/>
        <v>70</v>
      </c>
    </row>
    <row r="7" spans="1:7" ht="13.5" customHeight="1">
      <c r="A7" s="75" t="s">
        <v>8</v>
      </c>
      <c r="B7" s="65">
        <v>160</v>
      </c>
      <c r="C7" s="65">
        <v>11</v>
      </c>
      <c r="D7" s="65">
        <v>15</v>
      </c>
      <c r="E7" s="65">
        <v>4</v>
      </c>
      <c r="F7" s="65">
        <v>86</v>
      </c>
      <c r="G7" s="38">
        <f t="shared" si="0"/>
        <v>276</v>
      </c>
    </row>
    <row r="8" spans="1:7" ht="13.5" customHeight="1">
      <c r="A8" s="75" t="s">
        <v>9</v>
      </c>
      <c r="B8" s="65">
        <v>56</v>
      </c>
      <c r="C8" s="65">
        <v>10</v>
      </c>
      <c r="D8" s="65">
        <v>9</v>
      </c>
      <c r="E8" s="65">
        <v>2</v>
      </c>
      <c r="F8" s="65">
        <v>31</v>
      </c>
      <c r="G8" s="38">
        <f t="shared" si="0"/>
        <v>108</v>
      </c>
    </row>
    <row r="9" spans="1:7" ht="13.5" customHeight="1">
      <c r="A9" s="75" t="s">
        <v>10</v>
      </c>
      <c r="B9" s="65">
        <v>138</v>
      </c>
      <c r="C9" s="65">
        <v>28</v>
      </c>
      <c r="D9" s="65">
        <v>24</v>
      </c>
      <c r="E9" s="65">
        <v>4</v>
      </c>
      <c r="F9" s="65">
        <v>62</v>
      </c>
      <c r="G9" s="38">
        <f t="shared" si="0"/>
        <v>256</v>
      </c>
    </row>
    <row r="10" spans="1:7" ht="13.5" customHeight="1">
      <c r="A10" s="75" t="s">
        <v>11</v>
      </c>
      <c r="B10" s="65">
        <v>20</v>
      </c>
      <c r="C10" s="65">
        <v>12</v>
      </c>
      <c r="D10" s="65">
        <v>9</v>
      </c>
      <c r="E10" s="65">
        <v>0</v>
      </c>
      <c r="F10" s="65">
        <v>18</v>
      </c>
      <c r="G10" s="38">
        <f t="shared" si="0"/>
        <v>59</v>
      </c>
    </row>
    <row r="11" spans="1:7" ht="13.5" customHeight="1">
      <c r="A11" s="75" t="s">
        <v>12</v>
      </c>
      <c r="B11" s="65">
        <v>33</v>
      </c>
      <c r="C11" s="65">
        <v>13</v>
      </c>
      <c r="D11" s="65">
        <v>3</v>
      </c>
      <c r="E11" s="65">
        <v>0</v>
      </c>
      <c r="F11" s="65">
        <v>31</v>
      </c>
      <c r="G11" s="38">
        <f t="shared" si="0"/>
        <v>80</v>
      </c>
    </row>
    <row r="12" spans="1:7" ht="13.5" customHeight="1">
      <c r="A12" s="75" t="s">
        <v>13</v>
      </c>
      <c r="B12" s="65">
        <v>10</v>
      </c>
      <c r="C12" s="65">
        <v>19</v>
      </c>
      <c r="D12" s="65">
        <v>4</v>
      </c>
      <c r="E12" s="65">
        <v>0</v>
      </c>
      <c r="F12" s="65">
        <v>13</v>
      </c>
      <c r="G12" s="38">
        <f t="shared" si="0"/>
        <v>46</v>
      </c>
    </row>
    <row r="13" spans="1:7" ht="13.5" customHeight="1">
      <c r="A13" s="75" t="s">
        <v>14</v>
      </c>
      <c r="B13" s="65">
        <v>12</v>
      </c>
      <c r="C13" s="65">
        <v>11</v>
      </c>
      <c r="D13" s="65">
        <v>5</v>
      </c>
      <c r="E13" s="65">
        <v>3</v>
      </c>
      <c r="F13" s="65">
        <v>11</v>
      </c>
      <c r="G13" s="38">
        <f t="shared" si="0"/>
        <v>42</v>
      </c>
    </row>
    <row r="14" spans="1:7" ht="13.5" customHeight="1">
      <c r="A14" s="75" t="s">
        <v>15</v>
      </c>
      <c r="B14" s="65">
        <v>23</v>
      </c>
      <c r="C14" s="65">
        <v>1</v>
      </c>
      <c r="D14" s="65">
        <v>4</v>
      </c>
      <c r="E14" s="65">
        <v>1</v>
      </c>
      <c r="F14" s="65">
        <v>13</v>
      </c>
      <c r="G14" s="38">
        <f t="shared" si="0"/>
        <v>42</v>
      </c>
    </row>
    <row r="15" spans="1:7" ht="13.5" customHeight="1">
      <c r="A15" s="80" t="s">
        <v>16</v>
      </c>
      <c r="B15" s="66">
        <v>45</v>
      </c>
      <c r="C15" s="66">
        <v>22</v>
      </c>
      <c r="D15" s="66">
        <v>18</v>
      </c>
      <c r="E15" s="66">
        <v>3</v>
      </c>
      <c r="F15" s="66">
        <v>36</v>
      </c>
      <c r="G15" s="39">
        <f t="shared" si="0"/>
        <v>124</v>
      </c>
    </row>
    <row r="16" spans="1:7" ht="13.5" customHeight="1">
      <c r="A16" s="81" t="s">
        <v>24</v>
      </c>
      <c r="B16" s="40">
        <f aca="true" t="shared" si="1" ref="B16:G16">SUM(B4:B15)</f>
        <v>629</v>
      </c>
      <c r="C16" s="40">
        <f t="shared" si="1"/>
        <v>139</v>
      </c>
      <c r="D16" s="40">
        <f t="shared" si="1"/>
        <v>108</v>
      </c>
      <c r="E16" s="40">
        <f t="shared" si="1"/>
        <v>18</v>
      </c>
      <c r="F16" s="40">
        <f t="shared" si="1"/>
        <v>367</v>
      </c>
      <c r="G16" s="40">
        <f t="shared" si="1"/>
        <v>1261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0" width="6.00390625" style="30" customWidth="1"/>
    <col min="11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10" ht="13.5" customHeight="1">
      <c r="A2" s="133" t="s">
        <v>47</v>
      </c>
      <c r="B2" s="121" t="s">
        <v>364</v>
      </c>
      <c r="C2" s="121"/>
      <c r="D2" s="121"/>
      <c r="E2" s="121"/>
      <c r="F2" s="121"/>
      <c r="G2" s="121"/>
      <c r="H2" s="121"/>
      <c r="I2" s="121"/>
      <c r="J2" s="121"/>
    </row>
    <row r="3" spans="1:10" ht="83.25" customHeight="1">
      <c r="A3" s="135"/>
      <c r="B3" s="43" t="s">
        <v>365</v>
      </c>
      <c r="C3" s="43" t="s">
        <v>366</v>
      </c>
      <c r="D3" s="43" t="s">
        <v>367</v>
      </c>
      <c r="E3" s="43" t="s">
        <v>368</v>
      </c>
      <c r="F3" s="43" t="s">
        <v>369</v>
      </c>
      <c r="G3" s="43" t="s">
        <v>370</v>
      </c>
      <c r="H3" s="43" t="s">
        <v>371</v>
      </c>
      <c r="I3" s="43" t="s">
        <v>372</v>
      </c>
      <c r="J3" s="43" t="s">
        <v>24</v>
      </c>
    </row>
    <row r="4" spans="1:10" ht="13.5" customHeight="1">
      <c r="A4" s="74" t="s">
        <v>5</v>
      </c>
      <c r="B4" s="64">
        <v>4</v>
      </c>
      <c r="C4" s="64">
        <v>5</v>
      </c>
      <c r="D4" s="64">
        <v>3</v>
      </c>
      <c r="E4" s="64">
        <v>3</v>
      </c>
      <c r="F4" s="64">
        <v>1</v>
      </c>
      <c r="G4" s="64">
        <v>0</v>
      </c>
      <c r="H4" s="64">
        <v>0</v>
      </c>
      <c r="I4" s="64">
        <v>6</v>
      </c>
      <c r="J4" s="37">
        <f aca="true" t="shared" si="0" ref="J4:J15">SUM(B4:I4)</f>
        <v>22</v>
      </c>
    </row>
    <row r="5" spans="1:10" ht="13.5" customHeight="1">
      <c r="A5" s="75" t="s">
        <v>6</v>
      </c>
      <c r="B5" s="65">
        <v>12</v>
      </c>
      <c r="C5" s="65">
        <v>35</v>
      </c>
      <c r="D5" s="65">
        <v>22</v>
      </c>
      <c r="E5" s="65">
        <v>20</v>
      </c>
      <c r="F5" s="65">
        <v>9</v>
      </c>
      <c r="G5" s="65">
        <v>0</v>
      </c>
      <c r="H5" s="65">
        <v>0</v>
      </c>
      <c r="I5" s="65">
        <v>38</v>
      </c>
      <c r="J5" s="38">
        <f t="shared" si="0"/>
        <v>136</v>
      </c>
    </row>
    <row r="6" spans="1:10" ht="13.5" customHeight="1">
      <c r="A6" s="75" t="s">
        <v>7</v>
      </c>
      <c r="B6" s="65">
        <v>6</v>
      </c>
      <c r="C6" s="65">
        <v>10</v>
      </c>
      <c r="D6" s="65">
        <v>13</v>
      </c>
      <c r="E6" s="65">
        <v>12</v>
      </c>
      <c r="F6" s="65">
        <v>8</v>
      </c>
      <c r="G6" s="65">
        <v>0</v>
      </c>
      <c r="H6" s="65">
        <v>0</v>
      </c>
      <c r="I6" s="65">
        <v>21</v>
      </c>
      <c r="J6" s="38">
        <f t="shared" si="0"/>
        <v>70</v>
      </c>
    </row>
    <row r="7" spans="1:10" ht="13.5" customHeight="1">
      <c r="A7" s="75" t="s">
        <v>8</v>
      </c>
      <c r="B7" s="65">
        <v>38</v>
      </c>
      <c r="C7" s="65">
        <v>58</v>
      </c>
      <c r="D7" s="65">
        <v>40</v>
      </c>
      <c r="E7" s="65">
        <v>42</v>
      </c>
      <c r="F7" s="65">
        <v>16</v>
      </c>
      <c r="G7" s="65">
        <v>0</v>
      </c>
      <c r="H7" s="65">
        <v>0</v>
      </c>
      <c r="I7" s="65">
        <v>82</v>
      </c>
      <c r="J7" s="38">
        <f t="shared" si="0"/>
        <v>276</v>
      </c>
    </row>
    <row r="8" spans="1:10" ht="13.5" customHeight="1">
      <c r="A8" s="75" t="s">
        <v>9</v>
      </c>
      <c r="B8" s="65">
        <v>11</v>
      </c>
      <c r="C8" s="65">
        <v>23</v>
      </c>
      <c r="D8" s="65">
        <v>23</v>
      </c>
      <c r="E8" s="65">
        <v>13</v>
      </c>
      <c r="F8" s="65">
        <v>9</v>
      </c>
      <c r="G8" s="65">
        <v>1</v>
      </c>
      <c r="H8" s="65">
        <v>0</v>
      </c>
      <c r="I8" s="65">
        <v>28</v>
      </c>
      <c r="J8" s="38">
        <f t="shared" si="0"/>
        <v>108</v>
      </c>
    </row>
    <row r="9" spans="1:10" ht="13.5" customHeight="1">
      <c r="A9" s="75" t="s">
        <v>10</v>
      </c>
      <c r="B9" s="65">
        <v>22</v>
      </c>
      <c r="C9" s="65">
        <v>62</v>
      </c>
      <c r="D9" s="65">
        <v>41</v>
      </c>
      <c r="E9" s="65">
        <v>37</v>
      </c>
      <c r="F9" s="65">
        <v>29</v>
      </c>
      <c r="G9" s="65">
        <v>4</v>
      </c>
      <c r="H9" s="65">
        <v>2</v>
      </c>
      <c r="I9" s="65">
        <v>59</v>
      </c>
      <c r="J9" s="38">
        <f t="shared" si="0"/>
        <v>256</v>
      </c>
    </row>
    <row r="10" spans="1:10" ht="13.5" customHeight="1">
      <c r="A10" s="75" t="s">
        <v>11</v>
      </c>
      <c r="B10" s="65">
        <v>3</v>
      </c>
      <c r="C10" s="65">
        <v>7</v>
      </c>
      <c r="D10" s="65">
        <v>7</v>
      </c>
      <c r="E10" s="65">
        <v>10</v>
      </c>
      <c r="F10" s="65">
        <v>9</v>
      </c>
      <c r="G10" s="65">
        <v>3</v>
      </c>
      <c r="H10" s="65">
        <v>3</v>
      </c>
      <c r="I10" s="65">
        <v>17</v>
      </c>
      <c r="J10" s="38">
        <f t="shared" si="0"/>
        <v>59</v>
      </c>
    </row>
    <row r="11" spans="1:10" ht="13.5" customHeight="1">
      <c r="A11" s="75" t="s">
        <v>12</v>
      </c>
      <c r="B11" s="65">
        <v>5</v>
      </c>
      <c r="C11" s="65">
        <v>11</v>
      </c>
      <c r="D11" s="65">
        <v>14</v>
      </c>
      <c r="E11" s="65">
        <v>10</v>
      </c>
      <c r="F11" s="65">
        <v>10</v>
      </c>
      <c r="G11" s="65">
        <v>0</v>
      </c>
      <c r="H11" s="65">
        <v>0</v>
      </c>
      <c r="I11" s="65">
        <v>30</v>
      </c>
      <c r="J11" s="38">
        <f t="shared" si="0"/>
        <v>80</v>
      </c>
    </row>
    <row r="12" spans="1:10" ht="13.5" customHeight="1">
      <c r="A12" s="75" t="s">
        <v>13</v>
      </c>
      <c r="B12" s="65">
        <v>1</v>
      </c>
      <c r="C12" s="65">
        <v>3</v>
      </c>
      <c r="D12" s="65">
        <v>4</v>
      </c>
      <c r="E12" s="65">
        <v>10</v>
      </c>
      <c r="F12" s="65">
        <v>13</v>
      </c>
      <c r="G12" s="65">
        <v>1</v>
      </c>
      <c r="H12" s="65">
        <v>1</v>
      </c>
      <c r="I12" s="65">
        <v>13</v>
      </c>
      <c r="J12" s="38">
        <f t="shared" si="0"/>
        <v>46</v>
      </c>
    </row>
    <row r="13" spans="1:10" ht="13.5" customHeight="1">
      <c r="A13" s="75" t="s">
        <v>14</v>
      </c>
      <c r="B13" s="65">
        <v>1</v>
      </c>
      <c r="C13" s="65">
        <v>5</v>
      </c>
      <c r="D13" s="65">
        <v>7</v>
      </c>
      <c r="E13" s="65">
        <v>8</v>
      </c>
      <c r="F13" s="65">
        <v>9</v>
      </c>
      <c r="G13" s="65">
        <v>1</v>
      </c>
      <c r="H13" s="65">
        <v>0</v>
      </c>
      <c r="I13" s="65">
        <v>11</v>
      </c>
      <c r="J13" s="38">
        <f t="shared" si="0"/>
        <v>42</v>
      </c>
    </row>
    <row r="14" spans="1:10" ht="13.5" customHeight="1">
      <c r="A14" s="75" t="s">
        <v>15</v>
      </c>
      <c r="B14" s="65">
        <v>7</v>
      </c>
      <c r="C14" s="65">
        <v>10</v>
      </c>
      <c r="D14" s="65">
        <v>4</v>
      </c>
      <c r="E14" s="65">
        <v>2</v>
      </c>
      <c r="F14" s="65">
        <v>5</v>
      </c>
      <c r="G14" s="65">
        <v>0</v>
      </c>
      <c r="H14" s="65">
        <v>0</v>
      </c>
      <c r="I14" s="65">
        <v>14</v>
      </c>
      <c r="J14" s="38">
        <f t="shared" si="0"/>
        <v>42</v>
      </c>
    </row>
    <row r="15" spans="1:10" ht="13.5" customHeight="1">
      <c r="A15" s="80" t="s">
        <v>16</v>
      </c>
      <c r="B15" s="66">
        <v>11</v>
      </c>
      <c r="C15" s="66">
        <v>18</v>
      </c>
      <c r="D15" s="66">
        <v>14</v>
      </c>
      <c r="E15" s="66">
        <v>21</v>
      </c>
      <c r="F15" s="66">
        <v>23</v>
      </c>
      <c r="G15" s="66">
        <v>2</v>
      </c>
      <c r="H15" s="66">
        <v>0</v>
      </c>
      <c r="I15" s="66">
        <v>35</v>
      </c>
      <c r="J15" s="39">
        <f t="shared" si="0"/>
        <v>124</v>
      </c>
    </row>
    <row r="16" spans="1:10" ht="13.5" customHeight="1">
      <c r="A16" s="81" t="s">
        <v>24</v>
      </c>
      <c r="B16" s="40">
        <f aca="true" t="shared" si="1" ref="B16:J16">SUM(B4:B15)</f>
        <v>121</v>
      </c>
      <c r="C16" s="40">
        <f t="shared" si="1"/>
        <v>247</v>
      </c>
      <c r="D16" s="40">
        <f t="shared" si="1"/>
        <v>192</v>
      </c>
      <c r="E16" s="40">
        <f t="shared" si="1"/>
        <v>188</v>
      </c>
      <c r="F16" s="40">
        <f t="shared" si="1"/>
        <v>141</v>
      </c>
      <c r="G16" s="40">
        <f t="shared" si="1"/>
        <v>12</v>
      </c>
      <c r="H16" s="40">
        <f t="shared" si="1"/>
        <v>6</v>
      </c>
      <c r="I16" s="40">
        <f t="shared" si="1"/>
        <v>354</v>
      </c>
      <c r="J16" s="40">
        <f t="shared" si="1"/>
        <v>1261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6" ht="13.5" customHeight="1">
      <c r="A2" s="120" t="s">
        <v>47</v>
      </c>
      <c r="B2" s="121" t="s">
        <v>443</v>
      </c>
      <c r="C2" s="121"/>
      <c r="D2" s="121"/>
      <c r="E2" s="121"/>
      <c r="F2" s="121"/>
    </row>
    <row r="3" spans="1:6" ht="13.5" customHeight="1">
      <c r="A3" s="120"/>
      <c r="B3" s="3" t="s">
        <v>444</v>
      </c>
      <c r="C3" s="3" t="s">
        <v>445</v>
      </c>
      <c r="D3" s="3" t="s">
        <v>446</v>
      </c>
      <c r="E3" s="3" t="s">
        <v>129</v>
      </c>
      <c r="F3" s="3" t="s">
        <v>130</v>
      </c>
    </row>
    <row r="4" spans="1:6" ht="13.5" customHeight="1">
      <c r="A4" s="74" t="s">
        <v>5</v>
      </c>
      <c r="B4" s="64">
        <v>7</v>
      </c>
      <c r="C4" s="64">
        <v>1</v>
      </c>
      <c r="D4" s="64">
        <v>0</v>
      </c>
      <c r="E4" s="64">
        <v>14</v>
      </c>
      <c r="F4" s="37">
        <f aca="true" t="shared" si="0" ref="F4:F15">SUM(B4:E4)</f>
        <v>22</v>
      </c>
    </row>
    <row r="5" spans="1:6" ht="13.5" customHeight="1">
      <c r="A5" s="75" t="s">
        <v>6</v>
      </c>
      <c r="B5" s="65">
        <v>27</v>
      </c>
      <c r="C5" s="65">
        <v>10</v>
      </c>
      <c r="D5" s="65">
        <v>1</v>
      </c>
      <c r="E5" s="65">
        <v>98</v>
      </c>
      <c r="F5" s="38">
        <f t="shared" si="0"/>
        <v>136</v>
      </c>
    </row>
    <row r="6" spans="1:6" ht="13.5" customHeight="1">
      <c r="A6" s="75" t="s">
        <v>7</v>
      </c>
      <c r="B6" s="65">
        <v>17</v>
      </c>
      <c r="C6" s="65">
        <v>5</v>
      </c>
      <c r="D6" s="65">
        <v>0</v>
      </c>
      <c r="E6" s="65">
        <v>48</v>
      </c>
      <c r="F6" s="38">
        <f t="shared" si="0"/>
        <v>70</v>
      </c>
    </row>
    <row r="7" spans="1:6" ht="13.5" customHeight="1">
      <c r="A7" s="75" t="s">
        <v>8</v>
      </c>
      <c r="B7" s="65">
        <v>60</v>
      </c>
      <c r="C7" s="65">
        <v>16</v>
      </c>
      <c r="D7" s="65">
        <v>2</v>
      </c>
      <c r="E7" s="65">
        <v>198</v>
      </c>
      <c r="F7" s="38">
        <f t="shared" si="0"/>
        <v>276</v>
      </c>
    </row>
    <row r="8" spans="1:6" ht="13.5" customHeight="1">
      <c r="A8" s="75" t="s">
        <v>9</v>
      </c>
      <c r="B8" s="65">
        <v>38</v>
      </c>
      <c r="C8" s="65">
        <v>8</v>
      </c>
      <c r="D8" s="65">
        <v>0</v>
      </c>
      <c r="E8" s="65">
        <v>62</v>
      </c>
      <c r="F8" s="38">
        <f t="shared" si="0"/>
        <v>108</v>
      </c>
    </row>
    <row r="9" spans="1:6" ht="13.5" customHeight="1">
      <c r="A9" s="75" t="s">
        <v>10</v>
      </c>
      <c r="B9" s="65">
        <v>72</v>
      </c>
      <c r="C9" s="65">
        <v>16</v>
      </c>
      <c r="D9" s="65">
        <v>2</v>
      </c>
      <c r="E9" s="65">
        <v>166</v>
      </c>
      <c r="F9" s="38">
        <f t="shared" si="0"/>
        <v>256</v>
      </c>
    </row>
    <row r="10" spans="1:6" ht="13.5" customHeight="1">
      <c r="A10" s="75" t="s">
        <v>11</v>
      </c>
      <c r="B10" s="65">
        <v>16</v>
      </c>
      <c r="C10" s="65">
        <v>2</v>
      </c>
      <c r="D10" s="65">
        <v>0</v>
      </c>
      <c r="E10" s="65">
        <v>41</v>
      </c>
      <c r="F10" s="38">
        <f t="shared" si="0"/>
        <v>59</v>
      </c>
    </row>
    <row r="11" spans="1:6" ht="13.5" customHeight="1">
      <c r="A11" s="75" t="s">
        <v>12</v>
      </c>
      <c r="B11" s="65">
        <v>16</v>
      </c>
      <c r="C11" s="65">
        <v>8</v>
      </c>
      <c r="D11" s="65">
        <v>0</v>
      </c>
      <c r="E11" s="65">
        <v>56</v>
      </c>
      <c r="F11" s="38">
        <f t="shared" si="0"/>
        <v>80</v>
      </c>
    </row>
    <row r="12" spans="1:6" ht="13.5" customHeight="1">
      <c r="A12" s="75" t="s">
        <v>13</v>
      </c>
      <c r="B12" s="65">
        <v>11</v>
      </c>
      <c r="C12" s="65">
        <v>5</v>
      </c>
      <c r="D12" s="65">
        <v>1</v>
      </c>
      <c r="E12" s="65">
        <v>29</v>
      </c>
      <c r="F12" s="38">
        <f t="shared" si="0"/>
        <v>46</v>
      </c>
    </row>
    <row r="13" spans="1:6" ht="13.5" customHeight="1">
      <c r="A13" s="75" t="s">
        <v>14</v>
      </c>
      <c r="B13" s="65">
        <v>9</v>
      </c>
      <c r="C13" s="65">
        <v>3</v>
      </c>
      <c r="D13" s="65">
        <v>2</v>
      </c>
      <c r="E13" s="65">
        <v>28</v>
      </c>
      <c r="F13" s="38">
        <f t="shared" si="0"/>
        <v>42</v>
      </c>
    </row>
    <row r="14" spans="1:6" ht="13.5" customHeight="1">
      <c r="A14" s="75" t="s">
        <v>15</v>
      </c>
      <c r="B14" s="65">
        <v>8</v>
      </c>
      <c r="C14" s="65">
        <v>0</v>
      </c>
      <c r="D14" s="65">
        <v>2</v>
      </c>
      <c r="E14" s="65">
        <v>32</v>
      </c>
      <c r="F14" s="38">
        <f t="shared" si="0"/>
        <v>42</v>
      </c>
    </row>
    <row r="15" spans="1:6" ht="13.5" customHeight="1">
      <c r="A15" s="80" t="s">
        <v>16</v>
      </c>
      <c r="B15" s="66">
        <v>38</v>
      </c>
      <c r="C15" s="66">
        <v>2</v>
      </c>
      <c r="D15" s="66">
        <v>3</v>
      </c>
      <c r="E15" s="66">
        <v>81</v>
      </c>
      <c r="F15" s="39">
        <f t="shared" si="0"/>
        <v>124</v>
      </c>
    </row>
    <row r="16" spans="1:6" ht="13.5" customHeight="1">
      <c r="A16" s="81" t="s">
        <v>24</v>
      </c>
      <c r="B16" s="40">
        <f>SUM(B4:B15)</f>
        <v>319</v>
      </c>
      <c r="C16" s="40">
        <f>SUM(C4:C15)</f>
        <v>76</v>
      </c>
      <c r="D16" s="40">
        <f>SUM(D4:D15)</f>
        <v>13</v>
      </c>
      <c r="E16" s="40">
        <f>SUM(E4:E15)</f>
        <v>853</v>
      </c>
      <c r="F16" s="40">
        <f>SUM(F4:F15)</f>
        <v>1261</v>
      </c>
    </row>
  </sheetData>
  <mergeCells count="2">
    <mergeCell ref="A2:A3"/>
    <mergeCell ref="B2:F2"/>
  </mergeCells>
  <printOptions/>
  <pageMargins left="0.75" right="0.75" top="1" bottom="1" header="0.512" footer="0.512"/>
  <pageSetup orientation="landscape" paperSize="8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8" width="6.62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470</v>
      </c>
    </row>
    <row r="2" spans="1:8" ht="13.5" customHeight="1">
      <c r="A2" s="133" t="s">
        <v>47</v>
      </c>
      <c r="B2" s="121" t="s">
        <v>374</v>
      </c>
      <c r="C2" s="121"/>
      <c r="D2" s="121"/>
      <c r="E2" s="121"/>
      <c r="F2" s="121"/>
      <c r="G2" s="121"/>
      <c r="H2" s="121"/>
    </row>
    <row r="3" spans="1:8" ht="69" customHeight="1">
      <c r="A3" s="135"/>
      <c r="B3" s="44" t="s">
        <v>375</v>
      </c>
      <c r="C3" s="44" t="s">
        <v>376</v>
      </c>
      <c r="D3" s="43" t="s">
        <v>377</v>
      </c>
      <c r="E3" s="44" t="s">
        <v>378</v>
      </c>
      <c r="F3" s="43" t="s">
        <v>373</v>
      </c>
      <c r="G3" s="43" t="s">
        <v>17</v>
      </c>
      <c r="H3" s="43" t="s">
        <v>77</v>
      </c>
    </row>
    <row r="4" spans="1:8" ht="13.5" customHeight="1">
      <c r="A4" s="74" t="s">
        <v>5</v>
      </c>
      <c r="B4" s="37">
        <v>0</v>
      </c>
      <c r="C4" s="37">
        <v>0</v>
      </c>
      <c r="D4" s="37">
        <v>1</v>
      </c>
      <c r="E4" s="37">
        <v>0</v>
      </c>
      <c r="F4" s="37">
        <v>11</v>
      </c>
      <c r="G4" s="37">
        <v>1</v>
      </c>
      <c r="H4" s="37">
        <v>13</v>
      </c>
    </row>
    <row r="5" spans="1:8" ht="13.5" customHeight="1">
      <c r="A5" s="75" t="s">
        <v>6</v>
      </c>
      <c r="B5" s="38">
        <v>4</v>
      </c>
      <c r="C5" s="38">
        <v>3</v>
      </c>
      <c r="D5" s="38">
        <v>3</v>
      </c>
      <c r="E5" s="38">
        <v>8</v>
      </c>
      <c r="F5" s="38">
        <v>44</v>
      </c>
      <c r="G5" s="38">
        <v>15</v>
      </c>
      <c r="H5" s="38">
        <v>75</v>
      </c>
    </row>
    <row r="6" spans="1:8" ht="13.5" customHeight="1">
      <c r="A6" s="75" t="s">
        <v>7</v>
      </c>
      <c r="B6" s="38">
        <v>8</v>
      </c>
      <c r="C6" s="38">
        <v>1</v>
      </c>
      <c r="D6" s="38">
        <v>4</v>
      </c>
      <c r="E6" s="38">
        <v>2</v>
      </c>
      <c r="F6" s="38">
        <v>19</v>
      </c>
      <c r="G6" s="38">
        <v>8</v>
      </c>
      <c r="H6" s="38">
        <v>40</v>
      </c>
    </row>
    <row r="7" spans="1:8" ht="13.5" customHeight="1">
      <c r="A7" s="75" t="s">
        <v>8</v>
      </c>
      <c r="B7" s="38">
        <v>12</v>
      </c>
      <c r="C7" s="38">
        <v>3</v>
      </c>
      <c r="D7" s="38">
        <v>12</v>
      </c>
      <c r="E7" s="38">
        <v>12</v>
      </c>
      <c r="F7" s="38">
        <v>95</v>
      </c>
      <c r="G7" s="38">
        <v>35</v>
      </c>
      <c r="H7" s="38">
        <v>161</v>
      </c>
    </row>
    <row r="8" spans="1:8" ht="13.5" customHeight="1">
      <c r="A8" s="75" t="s">
        <v>9</v>
      </c>
      <c r="B8" s="38">
        <v>8</v>
      </c>
      <c r="C8" s="38">
        <v>4</v>
      </c>
      <c r="D8" s="38">
        <v>7</v>
      </c>
      <c r="E8" s="38">
        <v>7</v>
      </c>
      <c r="F8" s="38">
        <v>29</v>
      </c>
      <c r="G8" s="38">
        <v>18</v>
      </c>
      <c r="H8" s="38">
        <v>68</v>
      </c>
    </row>
    <row r="9" spans="1:8" ht="13.5" customHeight="1">
      <c r="A9" s="75" t="s">
        <v>10</v>
      </c>
      <c r="B9" s="38">
        <v>17</v>
      </c>
      <c r="C9" s="38">
        <v>5</v>
      </c>
      <c r="D9" s="38">
        <v>13</v>
      </c>
      <c r="E9" s="38">
        <v>14</v>
      </c>
      <c r="F9" s="38">
        <v>94</v>
      </c>
      <c r="G9" s="38">
        <v>36</v>
      </c>
      <c r="H9" s="38">
        <v>168</v>
      </c>
    </row>
    <row r="10" spans="1:8" ht="13.5" customHeight="1">
      <c r="A10" s="75" t="s">
        <v>11</v>
      </c>
      <c r="B10" s="38">
        <v>4</v>
      </c>
      <c r="C10" s="38">
        <v>2</v>
      </c>
      <c r="D10" s="38">
        <v>12</v>
      </c>
      <c r="E10" s="38">
        <v>5</v>
      </c>
      <c r="F10" s="38">
        <v>16</v>
      </c>
      <c r="G10" s="38">
        <v>10</v>
      </c>
      <c r="H10" s="38">
        <v>41</v>
      </c>
    </row>
    <row r="11" spans="1:8" ht="13.5" customHeight="1">
      <c r="A11" s="75" t="s">
        <v>12</v>
      </c>
      <c r="B11" s="38">
        <v>5</v>
      </c>
      <c r="C11" s="38">
        <v>0</v>
      </c>
      <c r="D11" s="38">
        <v>5</v>
      </c>
      <c r="E11" s="38">
        <v>6</v>
      </c>
      <c r="F11" s="38">
        <v>22</v>
      </c>
      <c r="G11" s="38">
        <v>10</v>
      </c>
      <c r="H11" s="38">
        <v>46</v>
      </c>
    </row>
    <row r="12" spans="1:8" ht="13.5" customHeight="1">
      <c r="A12" s="75" t="s">
        <v>13</v>
      </c>
      <c r="B12" s="38">
        <v>4</v>
      </c>
      <c r="C12" s="38">
        <v>1</v>
      </c>
      <c r="D12" s="38">
        <v>10</v>
      </c>
      <c r="E12" s="38">
        <v>7</v>
      </c>
      <c r="F12" s="38">
        <v>11</v>
      </c>
      <c r="G12" s="38">
        <v>4</v>
      </c>
      <c r="H12" s="38">
        <v>31</v>
      </c>
    </row>
    <row r="13" spans="1:8" ht="13.5" customHeight="1">
      <c r="A13" s="75" t="s">
        <v>14</v>
      </c>
      <c r="B13" s="38">
        <v>2</v>
      </c>
      <c r="C13" s="38">
        <v>1</v>
      </c>
      <c r="D13" s="38">
        <v>3</v>
      </c>
      <c r="E13" s="38">
        <v>4</v>
      </c>
      <c r="F13" s="38">
        <v>16</v>
      </c>
      <c r="G13" s="38">
        <v>6</v>
      </c>
      <c r="H13" s="38">
        <v>29</v>
      </c>
    </row>
    <row r="14" spans="1:8" ht="13.5" customHeight="1">
      <c r="A14" s="75" t="s">
        <v>15</v>
      </c>
      <c r="B14" s="38">
        <v>2</v>
      </c>
      <c r="C14" s="38">
        <v>0</v>
      </c>
      <c r="D14" s="38">
        <v>0</v>
      </c>
      <c r="E14" s="38">
        <v>1</v>
      </c>
      <c r="F14" s="38">
        <v>13</v>
      </c>
      <c r="G14" s="38">
        <v>3</v>
      </c>
      <c r="H14" s="38">
        <v>19</v>
      </c>
    </row>
    <row r="15" spans="1:8" ht="13.5" customHeight="1">
      <c r="A15" s="80" t="s">
        <v>16</v>
      </c>
      <c r="B15" s="39">
        <v>13</v>
      </c>
      <c r="C15" s="39">
        <v>6</v>
      </c>
      <c r="D15" s="39">
        <v>10</v>
      </c>
      <c r="E15" s="39">
        <v>17</v>
      </c>
      <c r="F15" s="39">
        <v>38</v>
      </c>
      <c r="G15" s="39">
        <v>10</v>
      </c>
      <c r="H15" s="39">
        <v>81</v>
      </c>
    </row>
    <row r="16" spans="1:8" ht="13.5" customHeight="1">
      <c r="A16" s="81" t="s">
        <v>24</v>
      </c>
      <c r="B16" s="40">
        <f aca="true" t="shared" si="0" ref="B16:G16">SUM(B4:B15)</f>
        <v>79</v>
      </c>
      <c r="C16" s="40">
        <f t="shared" si="0"/>
        <v>26</v>
      </c>
      <c r="D16" s="40">
        <f t="shared" si="0"/>
        <v>80</v>
      </c>
      <c r="E16" s="40">
        <f t="shared" si="0"/>
        <v>83</v>
      </c>
      <c r="F16" s="40">
        <f t="shared" si="0"/>
        <v>408</v>
      </c>
      <c r="G16" s="40">
        <f t="shared" si="0"/>
        <v>156</v>
      </c>
      <c r="H16" s="67"/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5" width="4.875" style="30" customWidth="1"/>
    <col min="6" max="7" width="5.25390625" style="30" customWidth="1"/>
    <col min="8" max="9" width="5.50390625" style="30" customWidth="1"/>
    <col min="10" max="10" width="6.875" style="30" customWidth="1"/>
    <col min="11" max="13" width="4.875" style="30" customWidth="1"/>
    <col min="14" max="16384" width="9.00390625" style="30" customWidth="1"/>
  </cols>
  <sheetData>
    <row r="1" spans="1:2" ht="13.5" customHeight="1">
      <c r="A1" s="30" t="s">
        <v>113</v>
      </c>
      <c r="B1" s="30" t="s">
        <v>470</v>
      </c>
    </row>
    <row r="2" spans="1:13" ht="13.5" customHeight="1">
      <c r="A2" s="133" t="s">
        <v>47</v>
      </c>
      <c r="B2" s="121" t="s">
        <v>382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81" customHeight="1">
      <c r="A3" s="135"/>
      <c r="B3" s="43" t="s">
        <v>379</v>
      </c>
      <c r="C3" s="44" t="s">
        <v>383</v>
      </c>
      <c r="D3" s="44" t="s">
        <v>384</v>
      </c>
      <c r="E3" s="43" t="s">
        <v>380</v>
      </c>
      <c r="F3" s="44" t="s">
        <v>385</v>
      </c>
      <c r="G3" s="44" t="s">
        <v>386</v>
      </c>
      <c r="H3" s="44" t="s">
        <v>387</v>
      </c>
      <c r="I3" s="44" t="s">
        <v>388</v>
      </c>
      <c r="J3" s="44" t="s">
        <v>389</v>
      </c>
      <c r="K3" s="43" t="s">
        <v>381</v>
      </c>
      <c r="L3" s="43" t="s">
        <v>75</v>
      </c>
      <c r="M3" s="43" t="s">
        <v>77</v>
      </c>
    </row>
    <row r="4" spans="1:13" ht="13.5" customHeight="1">
      <c r="A4" s="74" t="s">
        <v>5</v>
      </c>
      <c r="B4" s="64">
        <v>3</v>
      </c>
      <c r="C4" s="64">
        <v>5</v>
      </c>
      <c r="D4" s="64">
        <v>4</v>
      </c>
      <c r="E4" s="64">
        <v>2</v>
      </c>
      <c r="F4" s="64">
        <v>1</v>
      </c>
      <c r="G4" s="64">
        <v>1</v>
      </c>
      <c r="H4" s="64">
        <v>6</v>
      </c>
      <c r="I4" s="64">
        <v>3</v>
      </c>
      <c r="J4" s="64">
        <v>0</v>
      </c>
      <c r="K4" s="64">
        <v>1</v>
      </c>
      <c r="L4" s="64">
        <v>1</v>
      </c>
      <c r="M4" s="37">
        <v>16</v>
      </c>
    </row>
    <row r="5" spans="1:13" ht="13.5" customHeight="1">
      <c r="A5" s="75" t="s">
        <v>6</v>
      </c>
      <c r="B5" s="65">
        <v>45</v>
      </c>
      <c r="C5" s="65">
        <v>35</v>
      </c>
      <c r="D5" s="65">
        <v>16</v>
      </c>
      <c r="E5" s="65">
        <v>28</v>
      </c>
      <c r="F5" s="65">
        <v>28</v>
      </c>
      <c r="G5" s="65">
        <v>20</v>
      </c>
      <c r="H5" s="65">
        <v>41</v>
      </c>
      <c r="I5" s="65">
        <v>18</v>
      </c>
      <c r="J5" s="65">
        <v>4</v>
      </c>
      <c r="K5" s="65">
        <v>11</v>
      </c>
      <c r="L5" s="65">
        <v>5</v>
      </c>
      <c r="M5" s="38">
        <v>99</v>
      </c>
    </row>
    <row r="6" spans="1:13" ht="13.5" customHeight="1">
      <c r="A6" s="75" t="s">
        <v>7</v>
      </c>
      <c r="B6" s="65">
        <v>14</v>
      </c>
      <c r="C6" s="65">
        <v>25</v>
      </c>
      <c r="D6" s="65">
        <v>7</v>
      </c>
      <c r="E6" s="65">
        <v>7</v>
      </c>
      <c r="F6" s="65">
        <v>6</v>
      </c>
      <c r="G6" s="65">
        <v>11</v>
      </c>
      <c r="H6" s="65">
        <v>17</v>
      </c>
      <c r="I6" s="65">
        <v>11</v>
      </c>
      <c r="J6" s="65">
        <v>2</v>
      </c>
      <c r="K6" s="65">
        <v>7</v>
      </c>
      <c r="L6" s="65">
        <v>4</v>
      </c>
      <c r="M6" s="38">
        <v>49</v>
      </c>
    </row>
    <row r="7" spans="1:13" ht="13.5" customHeight="1">
      <c r="A7" s="75" t="s">
        <v>8</v>
      </c>
      <c r="B7" s="65">
        <v>93</v>
      </c>
      <c r="C7" s="65">
        <v>81</v>
      </c>
      <c r="D7" s="65">
        <v>41</v>
      </c>
      <c r="E7" s="65">
        <v>82</v>
      </c>
      <c r="F7" s="65">
        <v>37</v>
      </c>
      <c r="G7" s="65">
        <v>47</v>
      </c>
      <c r="H7" s="65">
        <v>78</v>
      </c>
      <c r="I7" s="65">
        <v>33</v>
      </c>
      <c r="J7" s="65">
        <v>8</v>
      </c>
      <c r="K7" s="65">
        <v>15</v>
      </c>
      <c r="L7" s="65">
        <v>11</v>
      </c>
      <c r="M7" s="38">
        <v>197</v>
      </c>
    </row>
    <row r="8" spans="1:13" ht="13.5" customHeight="1">
      <c r="A8" s="75" t="s">
        <v>9</v>
      </c>
      <c r="B8" s="65">
        <v>20</v>
      </c>
      <c r="C8" s="65">
        <v>14</v>
      </c>
      <c r="D8" s="65">
        <v>18</v>
      </c>
      <c r="E8" s="65">
        <v>20</v>
      </c>
      <c r="F8" s="65">
        <v>7</v>
      </c>
      <c r="G8" s="65">
        <v>11</v>
      </c>
      <c r="H8" s="65">
        <v>38</v>
      </c>
      <c r="I8" s="65">
        <v>11</v>
      </c>
      <c r="J8" s="65">
        <v>3</v>
      </c>
      <c r="K8" s="65">
        <v>13</v>
      </c>
      <c r="L8" s="65">
        <v>3</v>
      </c>
      <c r="M8" s="38">
        <v>76</v>
      </c>
    </row>
    <row r="9" spans="1:13" ht="13.5" customHeight="1">
      <c r="A9" s="75" t="s">
        <v>10</v>
      </c>
      <c r="B9" s="65">
        <v>85</v>
      </c>
      <c r="C9" s="65">
        <v>57</v>
      </c>
      <c r="D9" s="65">
        <v>37</v>
      </c>
      <c r="E9" s="65">
        <v>74</v>
      </c>
      <c r="F9" s="65">
        <v>36</v>
      </c>
      <c r="G9" s="65">
        <v>36</v>
      </c>
      <c r="H9" s="65">
        <v>90</v>
      </c>
      <c r="I9" s="65">
        <v>31</v>
      </c>
      <c r="J9" s="65">
        <v>10</v>
      </c>
      <c r="K9" s="65">
        <v>18</v>
      </c>
      <c r="L9" s="65">
        <v>13</v>
      </c>
      <c r="M9" s="38">
        <v>194</v>
      </c>
    </row>
    <row r="10" spans="1:13" ht="13.5" customHeight="1">
      <c r="A10" s="75" t="s">
        <v>11</v>
      </c>
      <c r="B10" s="65">
        <v>14</v>
      </c>
      <c r="C10" s="65">
        <v>10</v>
      </c>
      <c r="D10" s="65">
        <v>10</v>
      </c>
      <c r="E10" s="65">
        <v>11</v>
      </c>
      <c r="F10" s="65">
        <v>7</v>
      </c>
      <c r="G10" s="65">
        <v>3</v>
      </c>
      <c r="H10" s="65">
        <v>17</v>
      </c>
      <c r="I10" s="65">
        <v>5</v>
      </c>
      <c r="J10" s="65">
        <v>1</v>
      </c>
      <c r="K10" s="65">
        <v>7</v>
      </c>
      <c r="L10" s="65">
        <v>3</v>
      </c>
      <c r="M10" s="38">
        <v>42</v>
      </c>
    </row>
    <row r="11" spans="1:13" ht="13.5" customHeight="1">
      <c r="A11" s="75" t="s">
        <v>12</v>
      </c>
      <c r="B11" s="65">
        <v>18</v>
      </c>
      <c r="C11" s="65">
        <v>13</v>
      </c>
      <c r="D11" s="65">
        <v>9</v>
      </c>
      <c r="E11" s="65">
        <v>24</v>
      </c>
      <c r="F11" s="65">
        <v>17</v>
      </c>
      <c r="G11" s="65">
        <v>11</v>
      </c>
      <c r="H11" s="65">
        <v>24</v>
      </c>
      <c r="I11" s="65">
        <v>14</v>
      </c>
      <c r="J11" s="65">
        <v>4</v>
      </c>
      <c r="K11" s="65">
        <v>5</v>
      </c>
      <c r="L11" s="65">
        <v>3</v>
      </c>
      <c r="M11" s="38">
        <v>51</v>
      </c>
    </row>
    <row r="12" spans="1:13" ht="13.5" customHeight="1">
      <c r="A12" s="75" t="s">
        <v>13</v>
      </c>
      <c r="B12" s="65">
        <v>6</v>
      </c>
      <c r="C12" s="65">
        <v>6</v>
      </c>
      <c r="D12" s="65">
        <v>11</v>
      </c>
      <c r="E12" s="65">
        <v>13</v>
      </c>
      <c r="F12" s="65">
        <v>4</v>
      </c>
      <c r="G12" s="65">
        <v>2</v>
      </c>
      <c r="H12" s="65">
        <v>11</v>
      </c>
      <c r="I12" s="65">
        <v>4</v>
      </c>
      <c r="J12" s="65">
        <v>0</v>
      </c>
      <c r="K12" s="65">
        <v>5</v>
      </c>
      <c r="L12" s="65">
        <v>1</v>
      </c>
      <c r="M12" s="38">
        <v>33</v>
      </c>
    </row>
    <row r="13" spans="1:13" ht="13.5" customHeight="1">
      <c r="A13" s="75" t="s">
        <v>14</v>
      </c>
      <c r="B13" s="65">
        <v>8</v>
      </c>
      <c r="C13" s="65">
        <v>12</v>
      </c>
      <c r="D13" s="65">
        <v>3</v>
      </c>
      <c r="E13" s="65">
        <v>11</v>
      </c>
      <c r="F13" s="65">
        <v>8</v>
      </c>
      <c r="G13" s="65">
        <v>3</v>
      </c>
      <c r="H13" s="65">
        <v>15</v>
      </c>
      <c r="I13" s="65">
        <v>3</v>
      </c>
      <c r="J13" s="65">
        <v>2</v>
      </c>
      <c r="K13" s="65">
        <v>2</v>
      </c>
      <c r="L13" s="65">
        <v>4</v>
      </c>
      <c r="M13" s="38">
        <v>32</v>
      </c>
    </row>
    <row r="14" spans="1:13" ht="13.5" customHeight="1">
      <c r="A14" s="75" t="s">
        <v>15</v>
      </c>
      <c r="B14" s="65">
        <v>13</v>
      </c>
      <c r="C14" s="65">
        <v>13</v>
      </c>
      <c r="D14" s="65">
        <v>4</v>
      </c>
      <c r="E14" s="65">
        <v>10</v>
      </c>
      <c r="F14" s="65">
        <v>6</v>
      </c>
      <c r="G14" s="65">
        <v>7</v>
      </c>
      <c r="H14" s="65">
        <v>11</v>
      </c>
      <c r="I14" s="65">
        <v>3</v>
      </c>
      <c r="J14" s="65">
        <v>1</v>
      </c>
      <c r="K14" s="65">
        <v>4</v>
      </c>
      <c r="L14" s="65">
        <v>2</v>
      </c>
      <c r="M14" s="38">
        <v>25</v>
      </c>
    </row>
    <row r="15" spans="1:13" ht="13.5" customHeight="1">
      <c r="A15" s="80" t="s">
        <v>16</v>
      </c>
      <c r="B15" s="66">
        <v>26</v>
      </c>
      <c r="C15" s="66">
        <v>21</v>
      </c>
      <c r="D15" s="66">
        <v>11</v>
      </c>
      <c r="E15" s="66">
        <v>29</v>
      </c>
      <c r="F15" s="66">
        <v>17</v>
      </c>
      <c r="G15" s="66">
        <v>9</v>
      </c>
      <c r="H15" s="66">
        <v>31</v>
      </c>
      <c r="I15" s="66">
        <v>15</v>
      </c>
      <c r="J15" s="66">
        <v>5</v>
      </c>
      <c r="K15" s="66">
        <v>12</v>
      </c>
      <c r="L15" s="66">
        <v>7</v>
      </c>
      <c r="M15" s="39">
        <v>85</v>
      </c>
    </row>
    <row r="16" spans="1:13" ht="13.5" customHeight="1">
      <c r="A16" s="81" t="s">
        <v>24</v>
      </c>
      <c r="B16" s="40">
        <f aca="true" t="shared" si="0" ref="B16:L16">SUM(B4:B15)</f>
        <v>345</v>
      </c>
      <c r="C16" s="40">
        <f t="shared" si="0"/>
        <v>292</v>
      </c>
      <c r="D16" s="40">
        <f t="shared" si="0"/>
        <v>171</v>
      </c>
      <c r="E16" s="40">
        <f t="shared" si="0"/>
        <v>311</v>
      </c>
      <c r="F16" s="40">
        <f t="shared" si="0"/>
        <v>174</v>
      </c>
      <c r="G16" s="40">
        <f t="shared" si="0"/>
        <v>161</v>
      </c>
      <c r="H16" s="40">
        <f t="shared" si="0"/>
        <v>379</v>
      </c>
      <c r="I16" s="40">
        <f t="shared" si="0"/>
        <v>151</v>
      </c>
      <c r="J16" s="40">
        <f t="shared" si="0"/>
        <v>40</v>
      </c>
      <c r="K16" s="40">
        <f t="shared" si="0"/>
        <v>100</v>
      </c>
      <c r="L16" s="40">
        <f t="shared" si="0"/>
        <v>57</v>
      </c>
      <c r="M16" s="67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2" width="8.375" style="30" customWidth="1"/>
    <col min="3" max="4" width="9.25390625" style="30" customWidth="1"/>
    <col min="5" max="8" width="8.375" style="30" customWidth="1"/>
    <col min="9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8" ht="13.5" customHeight="1">
      <c r="A2" s="133" t="s">
        <v>47</v>
      </c>
      <c r="B2" s="136" t="s">
        <v>390</v>
      </c>
      <c r="C2" s="136"/>
      <c r="D2" s="136"/>
      <c r="E2" s="136"/>
      <c r="F2" s="136"/>
      <c r="G2" s="136"/>
      <c r="H2" s="136"/>
    </row>
    <row r="3" spans="1:8" ht="26.25" customHeight="1">
      <c r="A3" s="135"/>
      <c r="B3" s="109" t="s">
        <v>391</v>
      </c>
      <c r="C3" s="109" t="s">
        <v>392</v>
      </c>
      <c r="D3" s="109" t="s">
        <v>393</v>
      </c>
      <c r="E3" s="109" t="s">
        <v>394</v>
      </c>
      <c r="F3" s="109" t="s">
        <v>395</v>
      </c>
      <c r="G3" s="109" t="s">
        <v>396</v>
      </c>
      <c r="H3" s="76" t="s">
        <v>270</v>
      </c>
    </row>
    <row r="4" spans="1:8" ht="13.5" customHeight="1">
      <c r="A4" s="74" t="s">
        <v>5</v>
      </c>
      <c r="B4" s="64">
        <v>1</v>
      </c>
      <c r="C4" s="64">
        <v>1</v>
      </c>
      <c r="D4" s="64">
        <v>3</v>
      </c>
      <c r="E4" s="64">
        <v>8</v>
      </c>
      <c r="F4" s="64">
        <v>2</v>
      </c>
      <c r="G4" s="64">
        <v>7</v>
      </c>
      <c r="H4" s="37">
        <f aca="true" t="shared" si="0" ref="H4:H15">SUM(B4:G4)</f>
        <v>22</v>
      </c>
    </row>
    <row r="5" spans="1:8" ht="13.5" customHeight="1">
      <c r="A5" s="75" t="s">
        <v>6</v>
      </c>
      <c r="B5" s="65">
        <v>7</v>
      </c>
      <c r="C5" s="65">
        <v>4</v>
      </c>
      <c r="D5" s="65">
        <v>12</v>
      </c>
      <c r="E5" s="65">
        <v>58</v>
      </c>
      <c r="F5" s="65">
        <v>8</v>
      </c>
      <c r="G5" s="65">
        <v>47</v>
      </c>
      <c r="H5" s="38">
        <f t="shared" si="0"/>
        <v>136</v>
      </c>
    </row>
    <row r="6" spans="1:8" ht="13.5" customHeight="1">
      <c r="A6" s="75" t="s">
        <v>7</v>
      </c>
      <c r="B6" s="65">
        <v>4</v>
      </c>
      <c r="C6" s="65">
        <v>2</v>
      </c>
      <c r="D6" s="65">
        <v>10</v>
      </c>
      <c r="E6" s="65">
        <v>27</v>
      </c>
      <c r="F6" s="65">
        <v>3</v>
      </c>
      <c r="G6" s="65">
        <v>24</v>
      </c>
      <c r="H6" s="38">
        <f t="shared" si="0"/>
        <v>70</v>
      </c>
    </row>
    <row r="7" spans="1:8" ht="13.5" customHeight="1">
      <c r="A7" s="75" t="s">
        <v>8</v>
      </c>
      <c r="B7" s="65">
        <v>8</v>
      </c>
      <c r="C7" s="65">
        <v>11</v>
      </c>
      <c r="D7" s="65">
        <v>26</v>
      </c>
      <c r="E7" s="65">
        <v>123</v>
      </c>
      <c r="F7" s="65">
        <v>14</v>
      </c>
      <c r="G7" s="65">
        <v>94</v>
      </c>
      <c r="H7" s="38">
        <f t="shared" si="0"/>
        <v>276</v>
      </c>
    </row>
    <row r="8" spans="1:8" ht="13.5" customHeight="1">
      <c r="A8" s="75" t="s">
        <v>9</v>
      </c>
      <c r="B8" s="65">
        <v>6</v>
      </c>
      <c r="C8" s="65">
        <v>6</v>
      </c>
      <c r="D8" s="65">
        <v>12</v>
      </c>
      <c r="E8" s="65">
        <v>33</v>
      </c>
      <c r="F8" s="65">
        <v>11</v>
      </c>
      <c r="G8" s="65">
        <v>40</v>
      </c>
      <c r="H8" s="38">
        <f t="shared" si="0"/>
        <v>108</v>
      </c>
    </row>
    <row r="9" spans="1:8" ht="13.5" customHeight="1">
      <c r="A9" s="75" t="s">
        <v>10</v>
      </c>
      <c r="B9" s="65">
        <v>20</v>
      </c>
      <c r="C9" s="65">
        <v>14</v>
      </c>
      <c r="D9" s="65">
        <v>39</v>
      </c>
      <c r="E9" s="65">
        <v>94</v>
      </c>
      <c r="F9" s="65">
        <v>11</v>
      </c>
      <c r="G9" s="65">
        <v>78</v>
      </c>
      <c r="H9" s="38">
        <f t="shared" si="0"/>
        <v>256</v>
      </c>
    </row>
    <row r="10" spans="1:8" ht="13.5" customHeight="1">
      <c r="A10" s="75" t="s">
        <v>11</v>
      </c>
      <c r="B10" s="65">
        <v>9</v>
      </c>
      <c r="C10" s="65">
        <v>4</v>
      </c>
      <c r="D10" s="65">
        <v>11</v>
      </c>
      <c r="E10" s="65">
        <v>19</v>
      </c>
      <c r="F10" s="65">
        <v>2</v>
      </c>
      <c r="G10" s="65">
        <v>14</v>
      </c>
      <c r="H10" s="38">
        <f t="shared" si="0"/>
        <v>59</v>
      </c>
    </row>
    <row r="11" spans="1:8" ht="13.5" customHeight="1">
      <c r="A11" s="75" t="s">
        <v>12</v>
      </c>
      <c r="B11" s="65">
        <v>12</v>
      </c>
      <c r="C11" s="65">
        <v>3</v>
      </c>
      <c r="D11" s="65">
        <v>7</v>
      </c>
      <c r="E11" s="65">
        <v>23</v>
      </c>
      <c r="F11" s="65">
        <v>4</v>
      </c>
      <c r="G11" s="65">
        <v>31</v>
      </c>
      <c r="H11" s="38">
        <f t="shared" si="0"/>
        <v>80</v>
      </c>
    </row>
    <row r="12" spans="1:8" ht="13.5" customHeight="1">
      <c r="A12" s="75" t="s">
        <v>13</v>
      </c>
      <c r="B12" s="65">
        <v>12</v>
      </c>
      <c r="C12" s="65">
        <v>5</v>
      </c>
      <c r="D12" s="65">
        <v>5</v>
      </c>
      <c r="E12" s="65">
        <v>6</v>
      </c>
      <c r="F12" s="65">
        <v>5</v>
      </c>
      <c r="G12" s="65">
        <v>13</v>
      </c>
      <c r="H12" s="38">
        <f t="shared" si="0"/>
        <v>46</v>
      </c>
    </row>
    <row r="13" spans="1:8" ht="13.5" customHeight="1">
      <c r="A13" s="75" t="s">
        <v>14</v>
      </c>
      <c r="B13" s="65">
        <v>8</v>
      </c>
      <c r="C13" s="65">
        <v>4</v>
      </c>
      <c r="D13" s="65">
        <v>5</v>
      </c>
      <c r="E13" s="65">
        <v>9</v>
      </c>
      <c r="F13" s="65">
        <v>3</v>
      </c>
      <c r="G13" s="65">
        <v>13</v>
      </c>
      <c r="H13" s="38">
        <f t="shared" si="0"/>
        <v>42</v>
      </c>
    </row>
    <row r="14" spans="1:8" ht="13.5" customHeight="1">
      <c r="A14" s="75" t="s">
        <v>15</v>
      </c>
      <c r="B14" s="65">
        <v>2</v>
      </c>
      <c r="C14" s="65">
        <v>1</v>
      </c>
      <c r="D14" s="65">
        <v>5</v>
      </c>
      <c r="E14" s="65">
        <v>13</v>
      </c>
      <c r="F14" s="65">
        <v>4</v>
      </c>
      <c r="G14" s="65">
        <v>17</v>
      </c>
      <c r="H14" s="38">
        <f t="shared" si="0"/>
        <v>42</v>
      </c>
    </row>
    <row r="15" spans="1:8" ht="13.5" customHeight="1">
      <c r="A15" s="80" t="s">
        <v>16</v>
      </c>
      <c r="B15" s="66">
        <v>17</v>
      </c>
      <c r="C15" s="66">
        <v>3</v>
      </c>
      <c r="D15" s="66">
        <v>18</v>
      </c>
      <c r="E15" s="66">
        <v>35</v>
      </c>
      <c r="F15" s="66">
        <v>12</v>
      </c>
      <c r="G15" s="66">
        <v>39</v>
      </c>
      <c r="H15" s="39">
        <f t="shared" si="0"/>
        <v>124</v>
      </c>
    </row>
    <row r="16" spans="1:8" ht="13.5" customHeight="1">
      <c r="A16" s="81" t="s">
        <v>24</v>
      </c>
      <c r="B16" s="40">
        <f aca="true" t="shared" si="1" ref="B16:H16">SUM(B4:B15)</f>
        <v>106</v>
      </c>
      <c r="C16" s="40">
        <f t="shared" si="1"/>
        <v>58</v>
      </c>
      <c r="D16" s="40">
        <f t="shared" si="1"/>
        <v>153</v>
      </c>
      <c r="E16" s="40">
        <f t="shared" si="1"/>
        <v>448</v>
      </c>
      <c r="F16" s="40">
        <f t="shared" si="1"/>
        <v>79</v>
      </c>
      <c r="G16" s="40">
        <f t="shared" si="1"/>
        <v>417</v>
      </c>
      <c r="H16" s="40">
        <f t="shared" si="1"/>
        <v>1261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5">
      <selection activeCell="A15" sqref="A15"/>
    </sheetView>
  </sheetViews>
  <sheetFormatPr defaultColWidth="9.00390625" defaultRowHeight="13.5" customHeight="1"/>
  <cols>
    <col min="1" max="1" width="17.25390625" style="30" customWidth="1"/>
    <col min="2" max="10" width="6.50390625" style="30" customWidth="1"/>
    <col min="11" max="18" width="5.625" style="30" customWidth="1"/>
    <col min="19" max="16384" width="9.00390625" style="30" customWidth="1"/>
  </cols>
  <sheetData>
    <row r="1" spans="1:13" ht="65.25" customHeight="1">
      <c r="A1" s="52" t="s">
        <v>66</v>
      </c>
      <c r="B1" s="52" t="s">
        <v>80</v>
      </c>
      <c r="C1" s="52" t="s">
        <v>81</v>
      </c>
      <c r="D1" s="52" t="s">
        <v>82</v>
      </c>
      <c r="E1" s="52" t="s">
        <v>83</v>
      </c>
      <c r="F1" s="52" t="s">
        <v>84</v>
      </c>
      <c r="G1" s="52" t="s">
        <v>85</v>
      </c>
      <c r="H1" s="52" t="s">
        <v>86</v>
      </c>
      <c r="I1" s="52" t="s">
        <v>21</v>
      </c>
      <c r="J1" s="53"/>
      <c r="K1" s="53" t="s">
        <v>66</v>
      </c>
      <c r="L1" s="53" t="s">
        <v>87</v>
      </c>
      <c r="M1" s="53"/>
    </row>
    <row r="2" spans="1:14" ht="13.5" customHeight="1">
      <c r="A2" s="31" t="s">
        <v>5</v>
      </c>
      <c r="B2" s="32">
        <v>13</v>
      </c>
      <c r="C2" s="32">
        <v>1</v>
      </c>
      <c r="D2" s="32">
        <v>1</v>
      </c>
      <c r="E2" s="32">
        <v>3</v>
      </c>
      <c r="F2" s="32">
        <v>0</v>
      </c>
      <c r="G2" s="32">
        <v>0</v>
      </c>
      <c r="H2" s="32">
        <v>3</v>
      </c>
      <c r="I2" s="32">
        <v>0</v>
      </c>
      <c r="K2" s="30" t="s">
        <v>5</v>
      </c>
      <c r="L2" s="30">
        <v>5</v>
      </c>
      <c r="M2" s="48">
        <v>22</v>
      </c>
      <c r="N2" s="36">
        <f>M2-L2</f>
        <v>17</v>
      </c>
    </row>
    <row r="3" spans="1:14" ht="13.5" customHeight="1">
      <c r="A3" s="31" t="s">
        <v>6</v>
      </c>
      <c r="B3" s="32">
        <v>63</v>
      </c>
      <c r="C3" s="32">
        <v>18</v>
      </c>
      <c r="D3" s="32">
        <v>1</v>
      </c>
      <c r="E3" s="32">
        <v>7</v>
      </c>
      <c r="F3" s="32">
        <v>7</v>
      </c>
      <c r="G3" s="32">
        <v>3</v>
      </c>
      <c r="H3" s="32">
        <v>15</v>
      </c>
      <c r="I3" s="32">
        <v>6</v>
      </c>
      <c r="K3" s="30" t="s">
        <v>6</v>
      </c>
      <c r="L3" s="30">
        <v>36</v>
      </c>
      <c r="M3" s="49">
        <v>136</v>
      </c>
      <c r="N3" s="36">
        <f aca="true" t="shared" si="0" ref="N3:N13">M3-L3</f>
        <v>100</v>
      </c>
    </row>
    <row r="4" spans="1:14" ht="13.5" customHeight="1">
      <c r="A4" s="31" t="s">
        <v>7</v>
      </c>
      <c r="B4" s="32">
        <v>39</v>
      </c>
      <c r="C4" s="32">
        <v>9</v>
      </c>
      <c r="D4" s="32">
        <v>4</v>
      </c>
      <c r="E4" s="32">
        <v>3</v>
      </c>
      <c r="F4" s="32">
        <v>2</v>
      </c>
      <c r="G4" s="32">
        <v>0</v>
      </c>
      <c r="H4" s="32">
        <v>3</v>
      </c>
      <c r="I4" s="32">
        <v>1</v>
      </c>
      <c r="K4" s="30" t="s">
        <v>7</v>
      </c>
      <c r="L4" s="30">
        <v>19</v>
      </c>
      <c r="M4" s="49">
        <v>70</v>
      </c>
      <c r="N4" s="36">
        <f t="shared" si="0"/>
        <v>51</v>
      </c>
    </row>
    <row r="5" spans="1:14" ht="13.5" customHeight="1">
      <c r="A5" s="31" t="s">
        <v>8</v>
      </c>
      <c r="B5" s="32">
        <v>130</v>
      </c>
      <c r="C5" s="32">
        <v>28</v>
      </c>
      <c r="D5" s="32">
        <v>4</v>
      </c>
      <c r="E5" s="32">
        <v>13</v>
      </c>
      <c r="F5" s="32">
        <v>10</v>
      </c>
      <c r="G5" s="32">
        <v>6</v>
      </c>
      <c r="H5" s="32">
        <v>36</v>
      </c>
      <c r="I5" s="32">
        <v>9</v>
      </c>
      <c r="K5" s="30" t="s">
        <v>8</v>
      </c>
      <c r="L5" s="30">
        <v>82</v>
      </c>
      <c r="M5" s="49">
        <v>276</v>
      </c>
      <c r="N5" s="36">
        <f t="shared" si="0"/>
        <v>194</v>
      </c>
    </row>
    <row r="6" spans="1:14" ht="13.5" customHeight="1">
      <c r="A6" s="31" t="s">
        <v>9</v>
      </c>
      <c r="B6" s="32">
        <v>63</v>
      </c>
      <c r="C6" s="32">
        <v>7</v>
      </c>
      <c r="D6" s="32">
        <v>2</v>
      </c>
      <c r="E6" s="32">
        <v>9</v>
      </c>
      <c r="F6" s="32">
        <v>3</v>
      </c>
      <c r="G6" s="32">
        <v>2</v>
      </c>
      <c r="H6" s="32">
        <v>12</v>
      </c>
      <c r="I6" s="32">
        <v>2</v>
      </c>
      <c r="K6" s="30" t="s">
        <v>9</v>
      </c>
      <c r="L6" s="30">
        <v>25</v>
      </c>
      <c r="M6" s="49">
        <v>108</v>
      </c>
      <c r="N6" s="36">
        <f t="shared" si="0"/>
        <v>83</v>
      </c>
    </row>
    <row r="7" spans="1:14" ht="13.5" customHeight="1">
      <c r="A7" s="31" t="s">
        <v>10</v>
      </c>
      <c r="B7" s="32">
        <v>133</v>
      </c>
      <c r="C7" s="32">
        <v>25</v>
      </c>
      <c r="D7" s="32">
        <v>9</v>
      </c>
      <c r="E7" s="32">
        <v>17</v>
      </c>
      <c r="F7" s="32">
        <v>12</v>
      </c>
      <c r="G7" s="32">
        <v>8</v>
      </c>
      <c r="H7" s="32">
        <v>26</v>
      </c>
      <c r="I7" s="32">
        <v>15</v>
      </c>
      <c r="K7" s="30" t="s">
        <v>10</v>
      </c>
      <c r="L7" s="30">
        <v>62</v>
      </c>
      <c r="M7" s="49">
        <v>256</v>
      </c>
      <c r="N7" s="36">
        <f t="shared" si="0"/>
        <v>194</v>
      </c>
    </row>
    <row r="8" spans="1:14" ht="13.5" customHeight="1">
      <c r="A8" s="31" t="s">
        <v>11</v>
      </c>
      <c r="B8" s="32">
        <v>34</v>
      </c>
      <c r="C8" s="32">
        <v>6</v>
      </c>
      <c r="D8" s="32">
        <v>4</v>
      </c>
      <c r="E8" s="32">
        <v>6</v>
      </c>
      <c r="F8" s="32">
        <v>0</v>
      </c>
      <c r="G8" s="32">
        <v>1</v>
      </c>
      <c r="H8" s="32">
        <v>1</v>
      </c>
      <c r="I8" s="32">
        <v>5</v>
      </c>
      <c r="K8" s="30" t="s">
        <v>11</v>
      </c>
      <c r="L8" s="30">
        <v>16</v>
      </c>
      <c r="M8" s="49">
        <v>59</v>
      </c>
      <c r="N8" s="36">
        <f t="shared" si="0"/>
        <v>43</v>
      </c>
    </row>
    <row r="9" spans="1:14" ht="13.5" customHeight="1">
      <c r="A9" s="31" t="s">
        <v>12</v>
      </c>
      <c r="B9" s="32">
        <v>37</v>
      </c>
      <c r="C9" s="32">
        <v>4</v>
      </c>
      <c r="D9" s="32">
        <v>1</v>
      </c>
      <c r="E9" s="32">
        <v>6</v>
      </c>
      <c r="F9" s="32">
        <v>2</v>
      </c>
      <c r="G9" s="32">
        <v>1</v>
      </c>
      <c r="H9" s="32">
        <v>10</v>
      </c>
      <c r="I9" s="32">
        <v>2</v>
      </c>
      <c r="K9" s="30" t="s">
        <v>12</v>
      </c>
      <c r="L9" s="30">
        <v>29</v>
      </c>
      <c r="M9" s="49">
        <v>80</v>
      </c>
      <c r="N9" s="36">
        <f t="shared" si="0"/>
        <v>51</v>
      </c>
    </row>
    <row r="10" spans="1:14" ht="13.5" customHeight="1">
      <c r="A10" s="31" t="s">
        <v>13</v>
      </c>
      <c r="B10" s="32">
        <v>24</v>
      </c>
      <c r="C10" s="32">
        <v>3</v>
      </c>
      <c r="D10" s="32">
        <v>0</v>
      </c>
      <c r="E10" s="32">
        <v>2</v>
      </c>
      <c r="F10" s="32">
        <v>0</v>
      </c>
      <c r="G10" s="32">
        <v>2</v>
      </c>
      <c r="H10" s="32">
        <v>4</v>
      </c>
      <c r="I10" s="32">
        <v>2</v>
      </c>
      <c r="K10" s="30" t="s">
        <v>13</v>
      </c>
      <c r="L10" s="30">
        <v>14</v>
      </c>
      <c r="M10" s="49">
        <v>46</v>
      </c>
      <c r="N10" s="36">
        <f t="shared" si="0"/>
        <v>32</v>
      </c>
    </row>
    <row r="11" spans="1:14" ht="13.5" customHeight="1">
      <c r="A11" s="31" t="s">
        <v>14</v>
      </c>
      <c r="B11" s="32">
        <v>24</v>
      </c>
      <c r="C11" s="32">
        <v>0</v>
      </c>
      <c r="D11" s="32">
        <v>0</v>
      </c>
      <c r="E11" s="32">
        <v>3</v>
      </c>
      <c r="F11" s="32">
        <v>0</v>
      </c>
      <c r="G11" s="32">
        <v>1</v>
      </c>
      <c r="H11" s="32">
        <v>4</v>
      </c>
      <c r="I11" s="32">
        <v>1</v>
      </c>
      <c r="K11" s="30" t="s">
        <v>14</v>
      </c>
      <c r="L11" s="30">
        <v>11</v>
      </c>
      <c r="M11" s="49">
        <v>42</v>
      </c>
      <c r="N11" s="36">
        <f t="shared" si="0"/>
        <v>31</v>
      </c>
    </row>
    <row r="12" spans="1:14" ht="13.5" customHeight="1">
      <c r="A12" s="31" t="s">
        <v>15</v>
      </c>
      <c r="B12" s="32">
        <v>19</v>
      </c>
      <c r="C12" s="32">
        <v>4</v>
      </c>
      <c r="D12" s="32">
        <v>2</v>
      </c>
      <c r="E12" s="32">
        <v>1</v>
      </c>
      <c r="F12" s="32">
        <v>2</v>
      </c>
      <c r="G12" s="32">
        <v>0</v>
      </c>
      <c r="H12" s="32">
        <v>5</v>
      </c>
      <c r="I12" s="32">
        <v>3</v>
      </c>
      <c r="K12" s="30" t="s">
        <v>15</v>
      </c>
      <c r="L12" s="30">
        <v>15</v>
      </c>
      <c r="M12" s="49">
        <v>42</v>
      </c>
      <c r="N12" s="36">
        <f t="shared" si="0"/>
        <v>27</v>
      </c>
    </row>
    <row r="13" spans="1:14" ht="13.5" customHeight="1">
      <c r="A13" s="31" t="s">
        <v>16</v>
      </c>
      <c r="B13" s="32">
        <v>69</v>
      </c>
      <c r="C13" s="32">
        <v>7</v>
      </c>
      <c r="D13" s="32">
        <v>4</v>
      </c>
      <c r="E13" s="32">
        <v>5</v>
      </c>
      <c r="F13" s="32">
        <v>1</v>
      </c>
      <c r="G13" s="32">
        <v>3</v>
      </c>
      <c r="H13" s="32">
        <v>5</v>
      </c>
      <c r="I13" s="32">
        <v>6</v>
      </c>
      <c r="K13" s="30" t="s">
        <v>16</v>
      </c>
      <c r="L13" s="30">
        <v>37</v>
      </c>
      <c r="M13" s="50">
        <v>124</v>
      </c>
      <c r="N13" s="36">
        <f t="shared" si="0"/>
        <v>87</v>
      </c>
    </row>
    <row r="14" ht="13.5" customHeight="1">
      <c r="M14" s="51">
        <v>1261</v>
      </c>
    </row>
    <row r="15" spans="1:2" ht="13.5" customHeight="1">
      <c r="A15" s="30" t="s">
        <v>113</v>
      </c>
      <c r="B15" s="30" t="s">
        <v>470</v>
      </c>
    </row>
    <row r="16" spans="1:11" ht="13.5" customHeight="1">
      <c r="A16" s="121" t="s">
        <v>47</v>
      </c>
      <c r="B16" s="121" t="s">
        <v>105</v>
      </c>
      <c r="C16" s="121"/>
      <c r="D16" s="121"/>
      <c r="E16" s="121"/>
      <c r="F16" s="121"/>
      <c r="G16" s="121"/>
      <c r="H16" s="121"/>
      <c r="I16" s="121"/>
      <c r="J16" s="121"/>
      <c r="K16" s="45"/>
    </row>
    <row r="17" spans="1:11" ht="72.75" customHeight="1">
      <c r="A17" s="121"/>
      <c r="B17" s="43" t="s">
        <v>80</v>
      </c>
      <c r="C17" s="44" t="s">
        <v>106</v>
      </c>
      <c r="D17" s="44" t="s">
        <v>107</v>
      </c>
      <c r="E17" s="44" t="s">
        <v>109</v>
      </c>
      <c r="F17" s="43" t="s">
        <v>84</v>
      </c>
      <c r="G17" s="44" t="s">
        <v>108</v>
      </c>
      <c r="H17" s="43" t="s">
        <v>86</v>
      </c>
      <c r="I17" s="43" t="s">
        <v>21</v>
      </c>
      <c r="J17" s="43" t="s">
        <v>77</v>
      </c>
      <c r="K17" s="46"/>
    </row>
    <row r="18" spans="1:11" ht="13.5" customHeight="1">
      <c r="A18" s="4" t="s">
        <v>5</v>
      </c>
      <c r="B18" s="64">
        <v>13</v>
      </c>
      <c r="C18" s="64">
        <v>1</v>
      </c>
      <c r="D18" s="64">
        <v>1</v>
      </c>
      <c r="E18" s="64">
        <v>3</v>
      </c>
      <c r="F18" s="64">
        <v>0</v>
      </c>
      <c r="G18" s="64">
        <v>0</v>
      </c>
      <c r="H18" s="64">
        <v>3</v>
      </c>
      <c r="I18" s="64">
        <v>0</v>
      </c>
      <c r="J18" s="37">
        <v>17</v>
      </c>
      <c r="K18" s="47"/>
    </row>
    <row r="19" spans="1:11" ht="13.5" customHeight="1">
      <c r="A19" s="6" t="s">
        <v>6</v>
      </c>
      <c r="B19" s="65">
        <v>63</v>
      </c>
      <c r="C19" s="65">
        <v>18</v>
      </c>
      <c r="D19" s="65">
        <v>1</v>
      </c>
      <c r="E19" s="65">
        <v>7</v>
      </c>
      <c r="F19" s="65">
        <v>7</v>
      </c>
      <c r="G19" s="65">
        <v>3</v>
      </c>
      <c r="H19" s="65">
        <v>15</v>
      </c>
      <c r="I19" s="65">
        <v>6</v>
      </c>
      <c r="J19" s="38">
        <v>100</v>
      </c>
      <c r="K19" s="47"/>
    </row>
    <row r="20" spans="1:10" ht="13.5" customHeight="1">
      <c r="A20" s="6" t="s">
        <v>7</v>
      </c>
      <c r="B20" s="65">
        <v>39</v>
      </c>
      <c r="C20" s="65">
        <v>9</v>
      </c>
      <c r="D20" s="65">
        <v>4</v>
      </c>
      <c r="E20" s="65">
        <v>3</v>
      </c>
      <c r="F20" s="65">
        <v>2</v>
      </c>
      <c r="G20" s="65">
        <v>0</v>
      </c>
      <c r="H20" s="65">
        <v>3</v>
      </c>
      <c r="I20" s="65">
        <v>1</v>
      </c>
      <c r="J20" s="38">
        <v>51</v>
      </c>
    </row>
    <row r="21" spans="1:10" ht="13.5" customHeight="1">
      <c r="A21" s="6" t="s">
        <v>8</v>
      </c>
      <c r="B21" s="65">
        <v>130</v>
      </c>
      <c r="C21" s="65">
        <v>28</v>
      </c>
      <c r="D21" s="65">
        <v>4</v>
      </c>
      <c r="E21" s="65">
        <v>13</v>
      </c>
      <c r="F21" s="65">
        <v>10</v>
      </c>
      <c r="G21" s="65">
        <v>6</v>
      </c>
      <c r="H21" s="65">
        <v>36</v>
      </c>
      <c r="I21" s="65">
        <v>9</v>
      </c>
      <c r="J21" s="38">
        <v>194</v>
      </c>
    </row>
    <row r="22" spans="1:10" ht="13.5" customHeight="1">
      <c r="A22" s="6" t="s">
        <v>9</v>
      </c>
      <c r="B22" s="65">
        <v>63</v>
      </c>
      <c r="C22" s="65">
        <v>7</v>
      </c>
      <c r="D22" s="65">
        <v>2</v>
      </c>
      <c r="E22" s="65">
        <v>9</v>
      </c>
      <c r="F22" s="65">
        <v>3</v>
      </c>
      <c r="G22" s="65">
        <v>2</v>
      </c>
      <c r="H22" s="65">
        <v>12</v>
      </c>
      <c r="I22" s="65">
        <v>2</v>
      </c>
      <c r="J22" s="38">
        <v>83</v>
      </c>
    </row>
    <row r="23" spans="1:10" ht="13.5" customHeight="1">
      <c r="A23" s="6" t="s">
        <v>10</v>
      </c>
      <c r="B23" s="65">
        <v>133</v>
      </c>
      <c r="C23" s="65">
        <v>25</v>
      </c>
      <c r="D23" s="65">
        <v>9</v>
      </c>
      <c r="E23" s="65">
        <v>17</v>
      </c>
      <c r="F23" s="65">
        <v>12</v>
      </c>
      <c r="G23" s="65">
        <v>8</v>
      </c>
      <c r="H23" s="65">
        <v>26</v>
      </c>
      <c r="I23" s="65">
        <v>15</v>
      </c>
      <c r="J23" s="38">
        <v>194</v>
      </c>
    </row>
    <row r="24" spans="1:10" ht="13.5" customHeight="1">
      <c r="A24" s="6" t="s">
        <v>11</v>
      </c>
      <c r="B24" s="65">
        <v>34</v>
      </c>
      <c r="C24" s="65">
        <v>6</v>
      </c>
      <c r="D24" s="65">
        <v>4</v>
      </c>
      <c r="E24" s="65">
        <v>6</v>
      </c>
      <c r="F24" s="65">
        <v>0</v>
      </c>
      <c r="G24" s="65">
        <v>1</v>
      </c>
      <c r="H24" s="65">
        <v>1</v>
      </c>
      <c r="I24" s="65">
        <v>5</v>
      </c>
      <c r="J24" s="38">
        <v>43</v>
      </c>
    </row>
    <row r="25" spans="1:10" ht="13.5" customHeight="1">
      <c r="A25" s="6" t="s">
        <v>12</v>
      </c>
      <c r="B25" s="65">
        <v>37</v>
      </c>
      <c r="C25" s="65">
        <v>4</v>
      </c>
      <c r="D25" s="65">
        <v>1</v>
      </c>
      <c r="E25" s="65">
        <v>6</v>
      </c>
      <c r="F25" s="65">
        <v>2</v>
      </c>
      <c r="G25" s="65">
        <v>1</v>
      </c>
      <c r="H25" s="65">
        <v>10</v>
      </c>
      <c r="I25" s="65">
        <v>2</v>
      </c>
      <c r="J25" s="38">
        <v>51</v>
      </c>
    </row>
    <row r="26" spans="1:10" ht="13.5" customHeight="1">
      <c r="A26" s="6" t="s">
        <v>13</v>
      </c>
      <c r="B26" s="65">
        <v>24</v>
      </c>
      <c r="C26" s="65">
        <v>3</v>
      </c>
      <c r="D26" s="65">
        <v>0</v>
      </c>
      <c r="E26" s="65">
        <v>2</v>
      </c>
      <c r="F26" s="65">
        <v>0</v>
      </c>
      <c r="G26" s="65">
        <v>2</v>
      </c>
      <c r="H26" s="65">
        <v>4</v>
      </c>
      <c r="I26" s="65">
        <v>2</v>
      </c>
      <c r="J26" s="38">
        <v>32</v>
      </c>
    </row>
    <row r="27" spans="1:10" ht="13.5" customHeight="1">
      <c r="A27" s="6" t="s">
        <v>14</v>
      </c>
      <c r="B27" s="65">
        <v>24</v>
      </c>
      <c r="C27" s="65">
        <v>0</v>
      </c>
      <c r="D27" s="65">
        <v>0</v>
      </c>
      <c r="E27" s="65">
        <v>3</v>
      </c>
      <c r="F27" s="65">
        <v>0</v>
      </c>
      <c r="G27" s="65">
        <v>1</v>
      </c>
      <c r="H27" s="65">
        <v>4</v>
      </c>
      <c r="I27" s="65">
        <v>1</v>
      </c>
      <c r="J27" s="38">
        <v>31</v>
      </c>
    </row>
    <row r="28" spans="1:10" ht="13.5" customHeight="1">
      <c r="A28" s="6" t="s">
        <v>15</v>
      </c>
      <c r="B28" s="65">
        <v>19</v>
      </c>
      <c r="C28" s="65">
        <v>4</v>
      </c>
      <c r="D28" s="65">
        <v>2</v>
      </c>
      <c r="E28" s="65">
        <v>1</v>
      </c>
      <c r="F28" s="65">
        <v>2</v>
      </c>
      <c r="G28" s="65">
        <v>0</v>
      </c>
      <c r="H28" s="65">
        <v>5</v>
      </c>
      <c r="I28" s="65">
        <v>3</v>
      </c>
      <c r="J28" s="38">
        <v>27</v>
      </c>
    </row>
    <row r="29" spans="1:10" ht="13.5" customHeight="1">
      <c r="A29" s="8" t="s">
        <v>16</v>
      </c>
      <c r="B29" s="66">
        <v>69</v>
      </c>
      <c r="C29" s="66">
        <v>7</v>
      </c>
      <c r="D29" s="66">
        <v>4</v>
      </c>
      <c r="E29" s="66">
        <v>5</v>
      </c>
      <c r="F29" s="66">
        <v>1</v>
      </c>
      <c r="G29" s="66">
        <v>3</v>
      </c>
      <c r="H29" s="66">
        <v>5</v>
      </c>
      <c r="I29" s="66">
        <v>6</v>
      </c>
      <c r="J29" s="39">
        <v>87</v>
      </c>
    </row>
    <row r="30" spans="1:10" ht="13.5" customHeight="1">
      <c r="A30" s="10" t="s">
        <v>24</v>
      </c>
      <c r="B30" s="40">
        <f>SUM(B18:B29)</f>
        <v>648</v>
      </c>
      <c r="C30" s="40">
        <f aca="true" t="shared" si="1" ref="C30:I30">SUM(C18:C29)</f>
        <v>112</v>
      </c>
      <c r="D30" s="40">
        <f t="shared" si="1"/>
        <v>32</v>
      </c>
      <c r="E30" s="40">
        <f t="shared" si="1"/>
        <v>75</v>
      </c>
      <c r="F30" s="40">
        <f t="shared" si="1"/>
        <v>39</v>
      </c>
      <c r="G30" s="40">
        <f t="shared" si="1"/>
        <v>27</v>
      </c>
      <c r="H30" s="40">
        <f t="shared" si="1"/>
        <v>124</v>
      </c>
      <c r="I30" s="40">
        <f t="shared" si="1"/>
        <v>52</v>
      </c>
      <c r="J30" s="67"/>
    </row>
  </sheetData>
  <mergeCells count="2">
    <mergeCell ref="A16:A17"/>
    <mergeCell ref="B16:J16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3" width="5.375" style="30" customWidth="1"/>
    <col min="14" max="16384" width="9.00390625" style="30" customWidth="1"/>
  </cols>
  <sheetData>
    <row r="1" spans="1:2" ht="13.5" customHeight="1">
      <c r="A1" s="30" t="s">
        <v>113</v>
      </c>
      <c r="B1" s="30" t="s">
        <v>451</v>
      </c>
    </row>
    <row r="2" spans="1:13" ht="13.5" customHeight="1">
      <c r="A2" s="120" t="s">
        <v>47</v>
      </c>
      <c r="B2" s="120" t="s">
        <v>134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6.25" customHeight="1">
      <c r="A3" s="120"/>
      <c r="B3" s="82" t="s">
        <v>132</v>
      </c>
      <c r="C3" s="83" t="s">
        <v>421</v>
      </c>
      <c r="D3" s="83" t="s">
        <v>422</v>
      </c>
      <c r="E3" s="83" t="s">
        <v>423</v>
      </c>
      <c r="F3" s="83" t="s">
        <v>424</v>
      </c>
      <c r="G3" s="83" t="s">
        <v>425</v>
      </c>
      <c r="H3" s="83" t="s">
        <v>426</v>
      </c>
      <c r="I3" s="83" t="s">
        <v>427</v>
      </c>
      <c r="J3" s="83" t="s">
        <v>428</v>
      </c>
      <c r="K3" s="82" t="s">
        <v>429</v>
      </c>
      <c r="L3" s="82" t="s">
        <v>133</v>
      </c>
      <c r="M3" s="82" t="s">
        <v>24</v>
      </c>
    </row>
    <row r="4" spans="1:13" ht="13.5" customHeight="1">
      <c r="A4" s="74" t="s">
        <v>5</v>
      </c>
      <c r="B4" s="77">
        <v>16</v>
      </c>
      <c r="C4" s="77">
        <v>278</v>
      </c>
      <c r="D4" s="77">
        <v>183</v>
      </c>
      <c r="E4" s="77">
        <v>139</v>
      </c>
      <c r="F4" s="77">
        <v>23</v>
      </c>
      <c r="G4" s="77">
        <v>15</v>
      </c>
      <c r="H4" s="77">
        <v>4</v>
      </c>
      <c r="I4" s="77">
        <v>3</v>
      </c>
      <c r="J4" s="77">
        <v>0</v>
      </c>
      <c r="K4" s="77">
        <v>0</v>
      </c>
      <c r="L4" s="77">
        <v>0</v>
      </c>
      <c r="M4" s="77">
        <f aca="true" t="shared" si="0" ref="M4:M17">SUM(B4:L4)</f>
        <v>661</v>
      </c>
    </row>
    <row r="5" spans="1:13" ht="13.5" customHeight="1">
      <c r="A5" s="75" t="s">
        <v>6</v>
      </c>
      <c r="B5" s="78">
        <v>98</v>
      </c>
      <c r="C5" s="78">
        <v>1830</v>
      </c>
      <c r="D5" s="78">
        <v>908</v>
      </c>
      <c r="E5" s="78">
        <v>646</v>
      </c>
      <c r="F5" s="78">
        <v>114</v>
      </c>
      <c r="G5" s="78">
        <v>106</v>
      </c>
      <c r="H5" s="78">
        <v>17</v>
      </c>
      <c r="I5" s="78">
        <v>11</v>
      </c>
      <c r="J5" s="78">
        <v>0</v>
      </c>
      <c r="K5" s="78">
        <v>0</v>
      </c>
      <c r="L5" s="78">
        <v>0</v>
      </c>
      <c r="M5" s="78">
        <f t="shared" si="0"/>
        <v>3730</v>
      </c>
    </row>
    <row r="6" spans="1:13" ht="13.5" customHeight="1">
      <c r="A6" s="75" t="s">
        <v>7</v>
      </c>
      <c r="B6" s="78">
        <v>13</v>
      </c>
      <c r="C6" s="78">
        <v>118</v>
      </c>
      <c r="D6" s="78">
        <v>586</v>
      </c>
      <c r="E6" s="78">
        <v>482</v>
      </c>
      <c r="F6" s="78">
        <v>96</v>
      </c>
      <c r="G6" s="78">
        <v>85</v>
      </c>
      <c r="H6" s="78">
        <v>46</v>
      </c>
      <c r="I6" s="78">
        <v>11</v>
      </c>
      <c r="J6" s="78">
        <v>0</v>
      </c>
      <c r="K6" s="78">
        <v>0</v>
      </c>
      <c r="L6" s="78">
        <v>0</v>
      </c>
      <c r="M6" s="78">
        <f t="shared" si="0"/>
        <v>1437</v>
      </c>
    </row>
    <row r="7" spans="1:13" ht="13.5" customHeight="1">
      <c r="A7" s="75" t="s">
        <v>8</v>
      </c>
      <c r="B7" s="78">
        <v>27</v>
      </c>
      <c r="C7" s="78">
        <v>628</v>
      </c>
      <c r="D7" s="78">
        <v>2439</v>
      </c>
      <c r="E7" s="78">
        <v>1328</v>
      </c>
      <c r="F7" s="78">
        <v>258</v>
      </c>
      <c r="G7" s="78">
        <v>244</v>
      </c>
      <c r="H7" s="78">
        <v>150</v>
      </c>
      <c r="I7" s="78">
        <v>39</v>
      </c>
      <c r="J7" s="78">
        <v>5</v>
      </c>
      <c r="K7" s="78">
        <v>1</v>
      </c>
      <c r="L7" s="78">
        <v>0</v>
      </c>
      <c r="M7" s="78">
        <f t="shared" si="0"/>
        <v>5119</v>
      </c>
    </row>
    <row r="8" spans="1:13" ht="13.5" customHeight="1">
      <c r="A8" s="75" t="s">
        <v>9</v>
      </c>
      <c r="B8" s="78">
        <v>0</v>
      </c>
      <c r="C8" s="78">
        <v>26</v>
      </c>
      <c r="D8" s="78">
        <v>96</v>
      </c>
      <c r="E8" s="78">
        <v>435</v>
      </c>
      <c r="F8" s="78">
        <v>228</v>
      </c>
      <c r="G8" s="78">
        <v>156</v>
      </c>
      <c r="H8" s="78">
        <v>117</v>
      </c>
      <c r="I8" s="78">
        <v>56</v>
      </c>
      <c r="J8" s="78">
        <v>4</v>
      </c>
      <c r="K8" s="78">
        <v>0</v>
      </c>
      <c r="L8" s="78">
        <v>0</v>
      </c>
      <c r="M8" s="78">
        <f t="shared" si="0"/>
        <v>1118</v>
      </c>
    </row>
    <row r="9" spans="1:13" ht="13.5" customHeight="1">
      <c r="A9" s="75" t="s">
        <v>10</v>
      </c>
      <c r="B9" s="78">
        <v>1</v>
      </c>
      <c r="C9" s="78">
        <v>115</v>
      </c>
      <c r="D9" s="78">
        <v>383</v>
      </c>
      <c r="E9" s="78">
        <v>1222</v>
      </c>
      <c r="F9" s="78">
        <v>479</v>
      </c>
      <c r="G9" s="78">
        <v>319</v>
      </c>
      <c r="H9" s="78">
        <v>258</v>
      </c>
      <c r="I9" s="78">
        <v>120</v>
      </c>
      <c r="J9" s="78">
        <v>21</v>
      </c>
      <c r="K9" s="78">
        <v>4</v>
      </c>
      <c r="L9" s="78">
        <v>0</v>
      </c>
      <c r="M9" s="78">
        <f t="shared" si="0"/>
        <v>2922</v>
      </c>
    </row>
    <row r="10" spans="1:13" ht="13.5" customHeight="1">
      <c r="A10" s="75" t="s">
        <v>11</v>
      </c>
      <c r="B10" s="78">
        <v>0</v>
      </c>
      <c r="C10" s="78">
        <v>2</v>
      </c>
      <c r="D10" s="78">
        <v>21</v>
      </c>
      <c r="E10" s="78">
        <v>99</v>
      </c>
      <c r="F10" s="78">
        <v>71</v>
      </c>
      <c r="G10" s="78">
        <v>77</v>
      </c>
      <c r="H10" s="78">
        <v>80</v>
      </c>
      <c r="I10" s="78">
        <v>70</v>
      </c>
      <c r="J10" s="78">
        <v>19</v>
      </c>
      <c r="K10" s="78">
        <v>0</v>
      </c>
      <c r="L10" s="78">
        <v>0</v>
      </c>
      <c r="M10" s="78">
        <f t="shared" si="0"/>
        <v>439</v>
      </c>
    </row>
    <row r="11" spans="1:13" ht="13.5" customHeight="1">
      <c r="A11" s="75" t="s">
        <v>12</v>
      </c>
      <c r="B11" s="78">
        <v>0</v>
      </c>
      <c r="C11" s="78">
        <v>3</v>
      </c>
      <c r="D11" s="78">
        <v>63</v>
      </c>
      <c r="E11" s="78">
        <v>197</v>
      </c>
      <c r="F11" s="78">
        <v>143</v>
      </c>
      <c r="G11" s="78">
        <v>116</v>
      </c>
      <c r="H11" s="78">
        <v>112</v>
      </c>
      <c r="I11" s="78">
        <v>92</v>
      </c>
      <c r="J11" s="78">
        <v>23</v>
      </c>
      <c r="K11" s="78">
        <v>2</v>
      </c>
      <c r="L11" s="78">
        <v>0</v>
      </c>
      <c r="M11" s="78">
        <f t="shared" si="0"/>
        <v>751</v>
      </c>
    </row>
    <row r="12" spans="1:13" ht="13.5" customHeight="1">
      <c r="A12" s="75" t="s">
        <v>13</v>
      </c>
      <c r="B12" s="78">
        <v>0</v>
      </c>
      <c r="C12" s="78">
        <v>0</v>
      </c>
      <c r="D12" s="78">
        <v>0</v>
      </c>
      <c r="E12" s="78">
        <v>4</v>
      </c>
      <c r="F12" s="78">
        <v>14</v>
      </c>
      <c r="G12" s="78">
        <v>37</v>
      </c>
      <c r="H12" s="78">
        <v>62</v>
      </c>
      <c r="I12" s="78">
        <v>96</v>
      </c>
      <c r="J12" s="78">
        <v>68</v>
      </c>
      <c r="K12" s="78">
        <v>20</v>
      </c>
      <c r="L12" s="78">
        <v>0</v>
      </c>
      <c r="M12" s="78">
        <f t="shared" si="0"/>
        <v>301</v>
      </c>
    </row>
    <row r="13" spans="1:13" ht="13.5" customHeight="1">
      <c r="A13" s="75" t="s">
        <v>14</v>
      </c>
      <c r="B13" s="78">
        <v>0</v>
      </c>
      <c r="C13" s="78">
        <v>0</v>
      </c>
      <c r="D13" s="78">
        <v>0</v>
      </c>
      <c r="E13" s="78">
        <v>9</v>
      </c>
      <c r="F13" s="78">
        <v>21</v>
      </c>
      <c r="G13" s="78">
        <v>60</v>
      </c>
      <c r="H13" s="78">
        <v>63</v>
      </c>
      <c r="I13" s="78">
        <v>96</v>
      </c>
      <c r="J13" s="78">
        <v>41</v>
      </c>
      <c r="K13" s="78">
        <v>7</v>
      </c>
      <c r="L13" s="78">
        <v>0</v>
      </c>
      <c r="M13" s="78">
        <f t="shared" si="0"/>
        <v>297</v>
      </c>
    </row>
    <row r="14" spans="1:13" ht="13.5" customHeight="1">
      <c r="A14" s="75" t="s">
        <v>15</v>
      </c>
      <c r="B14" s="78">
        <v>36</v>
      </c>
      <c r="C14" s="78">
        <v>392</v>
      </c>
      <c r="D14" s="78">
        <v>460</v>
      </c>
      <c r="E14" s="78">
        <v>372</v>
      </c>
      <c r="F14" s="78">
        <v>107</v>
      </c>
      <c r="G14" s="78">
        <v>88</v>
      </c>
      <c r="H14" s="78">
        <v>79</v>
      </c>
      <c r="I14" s="78">
        <v>37</v>
      </c>
      <c r="J14" s="78">
        <v>18</v>
      </c>
      <c r="K14" s="78">
        <v>0</v>
      </c>
      <c r="L14" s="78">
        <v>14</v>
      </c>
      <c r="M14" s="78">
        <f t="shared" si="0"/>
        <v>1603</v>
      </c>
    </row>
    <row r="15" spans="1:13" ht="13.5" customHeight="1">
      <c r="A15" s="75" t="s">
        <v>16</v>
      </c>
      <c r="B15" s="78">
        <v>71</v>
      </c>
      <c r="C15" s="78">
        <v>284</v>
      </c>
      <c r="D15" s="78">
        <v>458</v>
      </c>
      <c r="E15" s="78">
        <v>363</v>
      </c>
      <c r="F15" s="78">
        <v>184</v>
      </c>
      <c r="G15" s="78">
        <v>203</v>
      </c>
      <c r="H15" s="78">
        <v>195</v>
      </c>
      <c r="I15" s="78">
        <v>161</v>
      </c>
      <c r="J15" s="78">
        <v>113</v>
      </c>
      <c r="K15" s="78">
        <v>57</v>
      </c>
      <c r="L15" s="78">
        <v>146</v>
      </c>
      <c r="M15" s="78">
        <f t="shared" si="0"/>
        <v>2235</v>
      </c>
    </row>
    <row r="16" spans="1:13" ht="13.5" customHeight="1">
      <c r="A16" s="75" t="s">
        <v>21</v>
      </c>
      <c r="B16" s="78">
        <v>171</v>
      </c>
      <c r="C16" s="78">
        <v>527</v>
      </c>
      <c r="D16" s="78">
        <v>566</v>
      </c>
      <c r="E16" s="78">
        <v>634</v>
      </c>
      <c r="F16" s="78">
        <v>195</v>
      </c>
      <c r="G16" s="78">
        <v>227</v>
      </c>
      <c r="H16" s="78">
        <v>266</v>
      </c>
      <c r="I16" s="78">
        <v>208</v>
      </c>
      <c r="J16" s="78">
        <v>96</v>
      </c>
      <c r="K16" s="78">
        <v>42</v>
      </c>
      <c r="L16" s="78">
        <v>67</v>
      </c>
      <c r="M16" s="78">
        <f t="shared" si="0"/>
        <v>2999</v>
      </c>
    </row>
    <row r="17" spans="1:13" ht="13.5" customHeight="1">
      <c r="A17" s="80" t="s">
        <v>131</v>
      </c>
      <c r="B17" s="79">
        <v>112</v>
      </c>
      <c r="C17" s="79">
        <v>29</v>
      </c>
      <c r="D17" s="79">
        <v>32</v>
      </c>
      <c r="E17" s="79">
        <v>20</v>
      </c>
      <c r="F17" s="79">
        <v>10</v>
      </c>
      <c r="G17" s="79">
        <v>9</v>
      </c>
      <c r="H17" s="79">
        <v>3</v>
      </c>
      <c r="I17" s="79">
        <v>5</v>
      </c>
      <c r="J17" s="79">
        <v>5</v>
      </c>
      <c r="K17" s="79">
        <v>0</v>
      </c>
      <c r="L17" s="79">
        <v>50</v>
      </c>
      <c r="M17" s="79">
        <f t="shared" si="0"/>
        <v>275</v>
      </c>
    </row>
    <row r="18" spans="1:13" ht="13.5" customHeight="1">
      <c r="A18" s="81" t="s">
        <v>24</v>
      </c>
      <c r="B18" s="111">
        <f aca="true" t="shared" si="1" ref="B18:M18">SUM(B4:B17)</f>
        <v>545</v>
      </c>
      <c r="C18" s="111">
        <f t="shared" si="1"/>
        <v>4232</v>
      </c>
      <c r="D18" s="111">
        <f t="shared" si="1"/>
        <v>6195</v>
      </c>
      <c r="E18" s="111">
        <f t="shared" si="1"/>
        <v>5950</v>
      </c>
      <c r="F18" s="111">
        <f t="shared" si="1"/>
        <v>1943</v>
      </c>
      <c r="G18" s="111">
        <f t="shared" si="1"/>
        <v>1742</v>
      </c>
      <c r="H18" s="111">
        <f t="shared" si="1"/>
        <v>1452</v>
      </c>
      <c r="I18" s="111">
        <f t="shared" si="1"/>
        <v>1005</v>
      </c>
      <c r="J18" s="111">
        <f t="shared" si="1"/>
        <v>413</v>
      </c>
      <c r="K18" s="111">
        <f t="shared" si="1"/>
        <v>133</v>
      </c>
      <c r="L18" s="111">
        <f t="shared" si="1"/>
        <v>277</v>
      </c>
      <c r="M18" s="111">
        <f t="shared" si="1"/>
        <v>23887</v>
      </c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0" width="6.25390625" style="30" customWidth="1"/>
    <col min="11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10" ht="13.5" customHeight="1">
      <c r="A2" s="133" t="s">
        <v>47</v>
      </c>
      <c r="B2" s="137" t="s">
        <v>397</v>
      </c>
      <c r="C2" s="137"/>
      <c r="D2" s="137"/>
      <c r="E2" s="137"/>
      <c r="F2" s="137"/>
      <c r="G2" s="137"/>
      <c r="H2" s="137"/>
      <c r="I2" s="137"/>
      <c r="J2" s="137"/>
    </row>
    <row r="3" spans="1:10" ht="60" customHeight="1">
      <c r="A3" s="135"/>
      <c r="B3" s="110" t="s">
        <v>398</v>
      </c>
      <c r="C3" s="110" t="s">
        <v>399</v>
      </c>
      <c r="D3" s="110" t="s">
        <v>400</v>
      </c>
      <c r="E3" s="110" t="s">
        <v>401</v>
      </c>
      <c r="F3" s="110" t="s">
        <v>402</v>
      </c>
      <c r="G3" s="110" t="s">
        <v>403</v>
      </c>
      <c r="H3" s="110" t="s">
        <v>404</v>
      </c>
      <c r="I3" s="110" t="s">
        <v>405</v>
      </c>
      <c r="J3" s="110" t="s">
        <v>24</v>
      </c>
    </row>
    <row r="4" spans="1:10" ht="13.5" customHeight="1">
      <c r="A4" s="74" t="s">
        <v>5</v>
      </c>
      <c r="B4" s="64">
        <v>3</v>
      </c>
      <c r="C4" s="64">
        <v>3</v>
      </c>
      <c r="D4" s="64">
        <v>0</v>
      </c>
      <c r="E4" s="64">
        <v>2</v>
      </c>
      <c r="F4" s="64">
        <v>1</v>
      </c>
      <c r="G4" s="64">
        <v>2</v>
      </c>
      <c r="H4" s="64">
        <v>3</v>
      </c>
      <c r="I4" s="64">
        <v>8</v>
      </c>
      <c r="J4" s="37">
        <f aca="true" t="shared" si="0" ref="J4:J15">SUM(B4:I4)</f>
        <v>22</v>
      </c>
    </row>
    <row r="5" spans="1:10" ht="13.5" customHeight="1">
      <c r="A5" s="75" t="s">
        <v>6</v>
      </c>
      <c r="B5" s="65">
        <v>18</v>
      </c>
      <c r="C5" s="65">
        <v>24</v>
      </c>
      <c r="D5" s="65">
        <v>4</v>
      </c>
      <c r="E5" s="65">
        <v>1</v>
      </c>
      <c r="F5" s="65">
        <v>0</v>
      </c>
      <c r="G5" s="65">
        <v>37</v>
      </c>
      <c r="H5" s="65">
        <v>10</v>
      </c>
      <c r="I5" s="65">
        <v>42</v>
      </c>
      <c r="J5" s="38">
        <f t="shared" si="0"/>
        <v>136</v>
      </c>
    </row>
    <row r="6" spans="1:10" ht="13.5" customHeight="1">
      <c r="A6" s="75" t="s">
        <v>7</v>
      </c>
      <c r="B6" s="65">
        <v>15</v>
      </c>
      <c r="C6" s="65">
        <v>8</v>
      </c>
      <c r="D6" s="65">
        <v>4</v>
      </c>
      <c r="E6" s="65">
        <v>3</v>
      </c>
      <c r="F6" s="65">
        <v>2</v>
      </c>
      <c r="G6" s="65">
        <v>16</v>
      </c>
      <c r="H6" s="65">
        <v>3</v>
      </c>
      <c r="I6" s="65">
        <v>19</v>
      </c>
      <c r="J6" s="38">
        <f t="shared" si="0"/>
        <v>70</v>
      </c>
    </row>
    <row r="7" spans="1:10" ht="13.5" customHeight="1">
      <c r="A7" s="75" t="s">
        <v>8</v>
      </c>
      <c r="B7" s="65">
        <v>22</v>
      </c>
      <c r="C7" s="65">
        <v>52</v>
      </c>
      <c r="D7" s="65">
        <v>14</v>
      </c>
      <c r="E7" s="65">
        <v>5</v>
      </c>
      <c r="F7" s="65">
        <v>10</v>
      </c>
      <c r="G7" s="65">
        <v>75</v>
      </c>
      <c r="H7" s="65">
        <v>15</v>
      </c>
      <c r="I7" s="65">
        <v>83</v>
      </c>
      <c r="J7" s="38">
        <f t="shared" si="0"/>
        <v>276</v>
      </c>
    </row>
    <row r="8" spans="1:10" ht="13.5" customHeight="1">
      <c r="A8" s="75" t="s">
        <v>9</v>
      </c>
      <c r="B8" s="65">
        <v>25</v>
      </c>
      <c r="C8" s="65">
        <v>26</v>
      </c>
      <c r="D8" s="65">
        <v>1</v>
      </c>
      <c r="E8" s="65">
        <v>2</v>
      </c>
      <c r="F8" s="65">
        <v>2</v>
      </c>
      <c r="G8" s="65">
        <v>23</v>
      </c>
      <c r="H8" s="65">
        <v>4</v>
      </c>
      <c r="I8" s="65">
        <v>25</v>
      </c>
      <c r="J8" s="38">
        <f t="shared" si="0"/>
        <v>108</v>
      </c>
    </row>
    <row r="9" spans="1:10" ht="13.5" customHeight="1">
      <c r="A9" s="75" t="s">
        <v>10</v>
      </c>
      <c r="B9" s="65">
        <v>43</v>
      </c>
      <c r="C9" s="65">
        <v>45</v>
      </c>
      <c r="D9" s="65">
        <v>10</v>
      </c>
      <c r="E9" s="65">
        <v>12</v>
      </c>
      <c r="F9" s="65">
        <v>5</v>
      </c>
      <c r="G9" s="65">
        <v>61</v>
      </c>
      <c r="H9" s="65">
        <v>14</v>
      </c>
      <c r="I9" s="65">
        <v>66</v>
      </c>
      <c r="J9" s="38">
        <f t="shared" si="0"/>
        <v>256</v>
      </c>
    </row>
    <row r="10" spans="1:10" ht="13.5" customHeight="1">
      <c r="A10" s="75" t="s">
        <v>11</v>
      </c>
      <c r="B10" s="65">
        <v>13</v>
      </c>
      <c r="C10" s="65">
        <v>17</v>
      </c>
      <c r="D10" s="65">
        <v>2</v>
      </c>
      <c r="E10" s="65">
        <v>4</v>
      </c>
      <c r="F10" s="65">
        <v>1</v>
      </c>
      <c r="G10" s="65">
        <v>7</v>
      </c>
      <c r="H10" s="65">
        <v>1</v>
      </c>
      <c r="I10" s="65">
        <v>14</v>
      </c>
      <c r="J10" s="38">
        <f t="shared" si="0"/>
        <v>59</v>
      </c>
    </row>
    <row r="11" spans="1:10" ht="13.5" customHeight="1">
      <c r="A11" s="75" t="s">
        <v>12</v>
      </c>
      <c r="B11" s="65">
        <v>13</v>
      </c>
      <c r="C11" s="65">
        <v>16</v>
      </c>
      <c r="D11" s="65">
        <v>1</v>
      </c>
      <c r="E11" s="65">
        <v>4</v>
      </c>
      <c r="F11" s="65">
        <v>0</v>
      </c>
      <c r="G11" s="65">
        <v>17</v>
      </c>
      <c r="H11" s="65">
        <v>1</v>
      </c>
      <c r="I11" s="65">
        <v>28</v>
      </c>
      <c r="J11" s="38">
        <f t="shared" si="0"/>
        <v>80</v>
      </c>
    </row>
    <row r="12" spans="1:10" ht="13.5" customHeight="1">
      <c r="A12" s="75" t="s">
        <v>13</v>
      </c>
      <c r="B12" s="65">
        <v>14</v>
      </c>
      <c r="C12" s="65">
        <v>9</v>
      </c>
      <c r="D12" s="65">
        <v>0</v>
      </c>
      <c r="E12" s="65">
        <v>2</v>
      </c>
      <c r="F12" s="65">
        <v>2</v>
      </c>
      <c r="G12" s="65">
        <v>3</v>
      </c>
      <c r="H12" s="65">
        <v>3</v>
      </c>
      <c r="I12" s="65">
        <v>13</v>
      </c>
      <c r="J12" s="38">
        <f t="shared" si="0"/>
        <v>46</v>
      </c>
    </row>
    <row r="13" spans="1:10" ht="13.5" customHeight="1">
      <c r="A13" s="75" t="s">
        <v>14</v>
      </c>
      <c r="B13" s="65">
        <v>8</v>
      </c>
      <c r="C13" s="65">
        <v>10</v>
      </c>
      <c r="D13" s="65">
        <v>0</v>
      </c>
      <c r="E13" s="65">
        <v>3</v>
      </c>
      <c r="F13" s="65">
        <v>0</v>
      </c>
      <c r="G13" s="65">
        <v>7</v>
      </c>
      <c r="H13" s="65">
        <v>2</v>
      </c>
      <c r="I13" s="65">
        <v>12</v>
      </c>
      <c r="J13" s="38">
        <f t="shared" si="0"/>
        <v>42</v>
      </c>
    </row>
    <row r="14" spans="1:10" ht="13.5" customHeight="1">
      <c r="A14" s="75" t="s">
        <v>15</v>
      </c>
      <c r="B14" s="65">
        <v>4</v>
      </c>
      <c r="C14" s="65">
        <v>8</v>
      </c>
      <c r="D14" s="65">
        <v>0</v>
      </c>
      <c r="E14" s="65">
        <v>2</v>
      </c>
      <c r="F14" s="65">
        <v>1</v>
      </c>
      <c r="G14" s="65">
        <v>9</v>
      </c>
      <c r="H14" s="65">
        <v>6</v>
      </c>
      <c r="I14" s="65">
        <v>12</v>
      </c>
      <c r="J14" s="38">
        <f t="shared" si="0"/>
        <v>42</v>
      </c>
    </row>
    <row r="15" spans="1:10" ht="13.5" customHeight="1">
      <c r="A15" s="80" t="s">
        <v>16</v>
      </c>
      <c r="B15" s="66">
        <v>30</v>
      </c>
      <c r="C15" s="66">
        <v>23</v>
      </c>
      <c r="D15" s="66">
        <v>4</v>
      </c>
      <c r="E15" s="66">
        <v>4</v>
      </c>
      <c r="F15" s="66">
        <v>1</v>
      </c>
      <c r="G15" s="66">
        <v>20</v>
      </c>
      <c r="H15" s="66">
        <v>6</v>
      </c>
      <c r="I15" s="66">
        <v>36</v>
      </c>
      <c r="J15" s="39">
        <f t="shared" si="0"/>
        <v>124</v>
      </c>
    </row>
    <row r="16" spans="1:10" ht="13.5" customHeight="1">
      <c r="A16" s="81" t="s">
        <v>24</v>
      </c>
      <c r="B16" s="40">
        <f aca="true" t="shared" si="1" ref="B16:J16">SUM(B4:B15)</f>
        <v>208</v>
      </c>
      <c r="C16" s="40">
        <f t="shared" si="1"/>
        <v>241</v>
      </c>
      <c r="D16" s="40">
        <f t="shared" si="1"/>
        <v>40</v>
      </c>
      <c r="E16" s="40">
        <f t="shared" si="1"/>
        <v>44</v>
      </c>
      <c r="F16" s="40">
        <f t="shared" si="1"/>
        <v>25</v>
      </c>
      <c r="G16" s="40">
        <f t="shared" si="1"/>
        <v>277</v>
      </c>
      <c r="H16" s="40">
        <f t="shared" si="1"/>
        <v>68</v>
      </c>
      <c r="I16" s="40">
        <f t="shared" si="1"/>
        <v>358</v>
      </c>
      <c r="J16" s="40">
        <f t="shared" si="1"/>
        <v>1261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9" width="7.125" style="30" customWidth="1"/>
    <col min="10" max="16384" width="9.00390625" style="30" customWidth="1"/>
  </cols>
  <sheetData>
    <row r="1" spans="1:2" ht="13.5" customHeight="1">
      <c r="A1" s="30" t="s">
        <v>113</v>
      </c>
      <c r="B1" s="30" t="s">
        <v>468</v>
      </c>
    </row>
    <row r="2" spans="1:9" ht="13.5" customHeight="1">
      <c r="A2" s="133" t="s">
        <v>47</v>
      </c>
      <c r="B2" s="121" t="s">
        <v>409</v>
      </c>
      <c r="C2" s="121"/>
      <c r="D2" s="121"/>
      <c r="E2" s="121"/>
      <c r="F2" s="121"/>
      <c r="G2" s="121"/>
      <c r="H2" s="121"/>
      <c r="I2" s="121"/>
    </row>
    <row r="3" spans="1:9" ht="71.25" customHeight="1">
      <c r="A3" s="135"/>
      <c r="B3" s="44" t="s">
        <v>410</v>
      </c>
      <c r="C3" s="44" t="s">
        <v>411</v>
      </c>
      <c r="D3" s="43" t="s">
        <v>406</v>
      </c>
      <c r="E3" s="44" t="s">
        <v>412</v>
      </c>
      <c r="F3" s="43" t="s">
        <v>407</v>
      </c>
      <c r="G3" s="43" t="s">
        <v>17</v>
      </c>
      <c r="H3" s="43" t="s">
        <v>408</v>
      </c>
      <c r="I3" s="43" t="s">
        <v>24</v>
      </c>
    </row>
    <row r="4" spans="1:9" ht="13.5" customHeight="1">
      <c r="A4" s="74" t="s">
        <v>5</v>
      </c>
      <c r="B4" s="37">
        <v>5</v>
      </c>
      <c r="C4" s="37">
        <v>3</v>
      </c>
      <c r="D4" s="37">
        <v>1</v>
      </c>
      <c r="E4" s="37">
        <v>2</v>
      </c>
      <c r="F4" s="37">
        <v>4</v>
      </c>
      <c r="G4" s="37">
        <v>1</v>
      </c>
      <c r="H4" s="37">
        <v>6</v>
      </c>
      <c r="I4" s="37">
        <f aca="true" t="shared" si="0" ref="I4:I15">SUM(B4:H4)</f>
        <v>22</v>
      </c>
    </row>
    <row r="5" spans="1:9" ht="13.5" customHeight="1">
      <c r="A5" s="75" t="s">
        <v>6</v>
      </c>
      <c r="B5" s="38">
        <v>18</v>
      </c>
      <c r="C5" s="38">
        <v>18</v>
      </c>
      <c r="D5" s="38">
        <v>6</v>
      </c>
      <c r="E5" s="38">
        <v>15</v>
      </c>
      <c r="F5" s="38">
        <v>30</v>
      </c>
      <c r="G5" s="38">
        <v>5</v>
      </c>
      <c r="H5" s="38">
        <v>44</v>
      </c>
      <c r="I5" s="38">
        <f t="shared" si="0"/>
        <v>136</v>
      </c>
    </row>
    <row r="6" spans="1:9" ht="13.5" customHeight="1">
      <c r="A6" s="75" t="s">
        <v>7</v>
      </c>
      <c r="B6" s="38">
        <v>8</v>
      </c>
      <c r="C6" s="38">
        <v>9</v>
      </c>
      <c r="D6" s="38">
        <v>11</v>
      </c>
      <c r="E6" s="38">
        <v>3</v>
      </c>
      <c r="F6" s="38">
        <v>14</v>
      </c>
      <c r="G6" s="38">
        <v>1</v>
      </c>
      <c r="H6" s="38">
        <v>24</v>
      </c>
      <c r="I6" s="38">
        <f t="shared" si="0"/>
        <v>70</v>
      </c>
    </row>
    <row r="7" spans="1:9" ht="13.5" customHeight="1">
      <c r="A7" s="75" t="s">
        <v>8</v>
      </c>
      <c r="B7" s="38">
        <v>32</v>
      </c>
      <c r="C7" s="38">
        <v>28</v>
      </c>
      <c r="D7" s="38">
        <v>19</v>
      </c>
      <c r="E7" s="38">
        <v>25</v>
      </c>
      <c r="F7" s="38">
        <v>73</v>
      </c>
      <c r="G7" s="38">
        <v>16</v>
      </c>
      <c r="H7" s="38">
        <v>83</v>
      </c>
      <c r="I7" s="38">
        <f t="shared" si="0"/>
        <v>276</v>
      </c>
    </row>
    <row r="8" spans="1:9" ht="13.5" customHeight="1">
      <c r="A8" s="75" t="s">
        <v>9</v>
      </c>
      <c r="B8" s="38">
        <v>27</v>
      </c>
      <c r="C8" s="38">
        <v>16</v>
      </c>
      <c r="D8" s="38">
        <v>6</v>
      </c>
      <c r="E8" s="38">
        <v>10</v>
      </c>
      <c r="F8" s="38">
        <v>21</v>
      </c>
      <c r="G8" s="38">
        <v>1</v>
      </c>
      <c r="H8" s="38">
        <v>27</v>
      </c>
      <c r="I8" s="38">
        <f t="shared" si="0"/>
        <v>108</v>
      </c>
    </row>
    <row r="9" spans="1:9" ht="13.5" customHeight="1">
      <c r="A9" s="75" t="s">
        <v>10</v>
      </c>
      <c r="B9" s="38">
        <v>49</v>
      </c>
      <c r="C9" s="38">
        <v>40</v>
      </c>
      <c r="D9" s="38">
        <v>13</v>
      </c>
      <c r="E9" s="38">
        <v>24</v>
      </c>
      <c r="F9" s="38">
        <v>59</v>
      </c>
      <c r="G9" s="38">
        <v>10</v>
      </c>
      <c r="H9" s="38">
        <v>61</v>
      </c>
      <c r="I9" s="38">
        <f t="shared" si="0"/>
        <v>256</v>
      </c>
    </row>
    <row r="10" spans="1:9" ht="13.5" customHeight="1">
      <c r="A10" s="75" t="s">
        <v>11</v>
      </c>
      <c r="B10" s="38">
        <v>18</v>
      </c>
      <c r="C10" s="38">
        <v>12</v>
      </c>
      <c r="D10" s="38">
        <v>2</v>
      </c>
      <c r="E10" s="38">
        <v>3</v>
      </c>
      <c r="F10" s="38">
        <v>7</v>
      </c>
      <c r="G10" s="38">
        <v>3</v>
      </c>
      <c r="H10" s="38">
        <v>14</v>
      </c>
      <c r="I10" s="38">
        <f t="shared" si="0"/>
        <v>59</v>
      </c>
    </row>
    <row r="11" spans="1:9" ht="13.5" customHeight="1">
      <c r="A11" s="75" t="s">
        <v>12</v>
      </c>
      <c r="B11" s="38">
        <v>16</v>
      </c>
      <c r="C11" s="38">
        <v>12</v>
      </c>
      <c r="D11" s="38">
        <v>3</v>
      </c>
      <c r="E11" s="38">
        <v>5</v>
      </c>
      <c r="F11" s="38">
        <v>14</v>
      </c>
      <c r="G11" s="38">
        <v>2</v>
      </c>
      <c r="H11" s="38">
        <v>28</v>
      </c>
      <c r="I11" s="38">
        <f t="shared" si="0"/>
        <v>80</v>
      </c>
    </row>
    <row r="12" spans="1:9" ht="13.5" customHeight="1">
      <c r="A12" s="75" t="s">
        <v>13</v>
      </c>
      <c r="B12" s="38">
        <v>17</v>
      </c>
      <c r="C12" s="38">
        <v>9</v>
      </c>
      <c r="D12" s="38">
        <v>2</v>
      </c>
      <c r="E12" s="38">
        <v>2</v>
      </c>
      <c r="F12" s="38">
        <v>3</v>
      </c>
      <c r="G12" s="38">
        <v>3</v>
      </c>
      <c r="H12" s="38">
        <v>10</v>
      </c>
      <c r="I12" s="38">
        <f t="shared" si="0"/>
        <v>46</v>
      </c>
    </row>
    <row r="13" spans="1:9" ht="13.5" customHeight="1">
      <c r="A13" s="75" t="s">
        <v>14</v>
      </c>
      <c r="B13" s="38">
        <v>9</v>
      </c>
      <c r="C13" s="38">
        <v>6</v>
      </c>
      <c r="D13" s="38">
        <v>1</v>
      </c>
      <c r="E13" s="38">
        <v>6</v>
      </c>
      <c r="F13" s="38">
        <v>7</v>
      </c>
      <c r="G13" s="38">
        <v>2</v>
      </c>
      <c r="H13" s="38">
        <v>11</v>
      </c>
      <c r="I13" s="38">
        <f t="shared" si="0"/>
        <v>42</v>
      </c>
    </row>
    <row r="14" spans="1:9" ht="13.5" customHeight="1">
      <c r="A14" s="75" t="s">
        <v>15</v>
      </c>
      <c r="B14" s="38">
        <v>3</v>
      </c>
      <c r="C14" s="38">
        <v>3</v>
      </c>
      <c r="D14" s="38">
        <v>4</v>
      </c>
      <c r="E14" s="38">
        <v>3</v>
      </c>
      <c r="F14" s="38">
        <v>11</v>
      </c>
      <c r="G14" s="38">
        <v>4</v>
      </c>
      <c r="H14" s="38">
        <v>14</v>
      </c>
      <c r="I14" s="38">
        <f t="shared" si="0"/>
        <v>42</v>
      </c>
    </row>
    <row r="15" spans="1:9" ht="13.5" customHeight="1">
      <c r="A15" s="80" t="s">
        <v>16</v>
      </c>
      <c r="B15" s="39">
        <v>30</v>
      </c>
      <c r="C15" s="39">
        <v>22</v>
      </c>
      <c r="D15" s="39">
        <v>6</v>
      </c>
      <c r="E15" s="39">
        <v>7</v>
      </c>
      <c r="F15" s="39">
        <v>20</v>
      </c>
      <c r="G15" s="39">
        <v>4</v>
      </c>
      <c r="H15" s="39">
        <v>35</v>
      </c>
      <c r="I15" s="39">
        <f t="shared" si="0"/>
        <v>124</v>
      </c>
    </row>
    <row r="16" spans="1:9" ht="13.5" customHeight="1">
      <c r="A16" s="81" t="s">
        <v>24</v>
      </c>
      <c r="B16" s="40">
        <f aca="true" t="shared" si="1" ref="B16:I16">SUM(B4:B15)</f>
        <v>232</v>
      </c>
      <c r="C16" s="40">
        <f t="shared" si="1"/>
        <v>178</v>
      </c>
      <c r="D16" s="40">
        <f t="shared" si="1"/>
        <v>74</v>
      </c>
      <c r="E16" s="40">
        <f t="shared" si="1"/>
        <v>105</v>
      </c>
      <c r="F16" s="40">
        <f t="shared" si="1"/>
        <v>263</v>
      </c>
      <c r="G16" s="40">
        <f t="shared" si="1"/>
        <v>52</v>
      </c>
      <c r="H16" s="40">
        <f t="shared" si="1"/>
        <v>357</v>
      </c>
      <c r="I16" s="40">
        <f t="shared" si="1"/>
        <v>1261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0" width="7.375" style="30" customWidth="1"/>
    <col min="11" max="16384" width="9.00390625" style="30" customWidth="1"/>
  </cols>
  <sheetData>
    <row r="1" spans="1:2" ht="13.5" customHeight="1">
      <c r="A1" s="30" t="s">
        <v>113</v>
      </c>
      <c r="B1" s="30" t="s">
        <v>470</v>
      </c>
    </row>
    <row r="2" spans="1:10" ht="13.5" customHeight="1">
      <c r="A2" s="133" t="s">
        <v>47</v>
      </c>
      <c r="B2" s="120" t="s">
        <v>418</v>
      </c>
      <c r="C2" s="120"/>
      <c r="D2" s="120"/>
      <c r="E2" s="120"/>
      <c r="F2" s="120"/>
      <c r="G2" s="120"/>
      <c r="H2" s="120"/>
      <c r="I2" s="120"/>
      <c r="J2" s="120"/>
    </row>
    <row r="3" spans="1:10" ht="26.25" customHeight="1">
      <c r="A3" s="133"/>
      <c r="B3" s="33" t="s">
        <v>413</v>
      </c>
      <c r="C3" s="33" t="s">
        <v>414</v>
      </c>
      <c r="D3" s="33" t="s">
        <v>415</v>
      </c>
      <c r="E3" s="33" t="s">
        <v>416</v>
      </c>
      <c r="F3" s="84" t="s">
        <v>433</v>
      </c>
      <c r="G3" s="84" t="s">
        <v>434</v>
      </c>
      <c r="H3" s="33" t="s">
        <v>417</v>
      </c>
      <c r="I3" s="33" t="s">
        <v>21</v>
      </c>
      <c r="J3" s="33" t="s">
        <v>77</v>
      </c>
    </row>
    <row r="4" spans="1:10" ht="13.5" customHeight="1">
      <c r="A4" s="74" t="s">
        <v>5</v>
      </c>
      <c r="B4" s="64">
        <v>2</v>
      </c>
      <c r="C4" s="64">
        <v>0</v>
      </c>
      <c r="D4" s="64">
        <v>3</v>
      </c>
      <c r="E4" s="64">
        <v>4</v>
      </c>
      <c r="F4" s="64">
        <v>1</v>
      </c>
      <c r="G4" s="64">
        <v>0</v>
      </c>
      <c r="H4" s="64">
        <v>2</v>
      </c>
      <c r="I4" s="64">
        <v>3</v>
      </c>
      <c r="J4" s="37">
        <v>10</v>
      </c>
    </row>
    <row r="5" spans="1:10" ht="13.5" customHeight="1">
      <c r="A5" s="75" t="s">
        <v>6</v>
      </c>
      <c r="B5" s="65">
        <v>8</v>
      </c>
      <c r="C5" s="65">
        <v>3</v>
      </c>
      <c r="D5" s="65">
        <v>23</v>
      </c>
      <c r="E5" s="65">
        <v>24</v>
      </c>
      <c r="F5" s="65">
        <v>13</v>
      </c>
      <c r="G5" s="65">
        <v>3</v>
      </c>
      <c r="H5" s="65">
        <v>8</v>
      </c>
      <c r="I5" s="65">
        <v>0</v>
      </c>
      <c r="J5" s="38">
        <v>51</v>
      </c>
    </row>
    <row r="6" spans="1:10" ht="13.5" customHeight="1">
      <c r="A6" s="75" t="s">
        <v>7</v>
      </c>
      <c r="B6" s="65">
        <v>4</v>
      </c>
      <c r="C6" s="65">
        <v>1</v>
      </c>
      <c r="D6" s="65">
        <v>7</v>
      </c>
      <c r="E6" s="65">
        <v>10</v>
      </c>
      <c r="F6" s="65">
        <v>7</v>
      </c>
      <c r="G6" s="65">
        <v>3</v>
      </c>
      <c r="H6" s="65">
        <v>0</v>
      </c>
      <c r="I6" s="65">
        <v>3</v>
      </c>
      <c r="J6" s="38">
        <v>27</v>
      </c>
    </row>
    <row r="7" spans="1:10" ht="13.5" customHeight="1">
      <c r="A7" s="75" t="s">
        <v>8</v>
      </c>
      <c r="B7" s="65">
        <v>20</v>
      </c>
      <c r="C7" s="65">
        <v>5</v>
      </c>
      <c r="D7" s="65">
        <v>41</v>
      </c>
      <c r="E7" s="65">
        <v>40</v>
      </c>
      <c r="F7" s="65">
        <v>19</v>
      </c>
      <c r="G7" s="65">
        <v>8</v>
      </c>
      <c r="H7" s="65">
        <v>17</v>
      </c>
      <c r="I7" s="65">
        <v>6</v>
      </c>
      <c r="J7" s="38">
        <v>94</v>
      </c>
    </row>
    <row r="8" spans="1:10" ht="13.5" customHeight="1">
      <c r="A8" s="75" t="s">
        <v>9</v>
      </c>
      <c r="B8" s="65">
        <v>5</v>
      </c>
      <c r="C8" s="65">
        <v>3</v>
      </c>
      <c r="D8" s="65">
        <v>22</v>
      </c>
      <c r="E8" s="65">
        <v>16</v>
      </c>
      <c r="F8" s="65">
        <v>11</v>
      </c>
      <c r="G8" s="65">
        <v>3</v>
      </c>
      <c r="H8" s="65">
        <v>4</v>
      </c>
      <c r="I8" s="65">
        <v>4</v>
      </c>
      <c r="J8" s="38">
        <v>36</v>
      </c>
    </row>
    <row r="9" spans="1:10" ht="13.5" customHeight="1">
      <c r="A9" s="75" t="s">
        <v>10</v>
      </c>
      <c r="B9" s="65">
        <v>23</v>
      </c>
      <c r="C9" s="65">
        <v>14</v>
      </c>
      <c r="D9" s="65">
        <v>57</v>
      </c>
      <c r="E9" s="65">
        <v>47</v>
      </c>
      <c r="F9" s="65">
        <v>33</v>
      </c>
      <c r="G9" s="65">
        <v>8</v>
      </c>
      <c r="H9" s="65">
        <v>17</v>
      </c>
      <c r="I9" s="65">
        <v>10</v>
      </c>
      <c r="J9" s="38">
        <v>113</v>
      </c>
    </row>
    <row r="10" spans="1:10" ht="13.5" customHeight="1">
      <c r="A10" s="75" t="s">
        <v>11</v>
      </c>
      <c r="B10" s="65">
        <v>5</v>
      </c>
      <c r="C10" s="65">
        <v>3</v>
      </c>
      <c r="D10" s="65">
        <v>9</v>
      </c>
      <c r="E10" s="65">
        <v>10</v>
      </c>
      <c r="F10" s="65">
        <v>6</v>
      </c>
      <c r="G10" s="65">
        <v>0</v>
      </c>
      <c r="H10" s="65">
        <v>4</v>
      </c>
      <c r="I10" s="65">
        <v>3</v>
      </c>
      <c r="J10" s="38">
        <v>22</v>
      </c>
    </row>
    <row r="11" spans="1:10" ht="13.5" customHeight="1">
      <c r="A11" s="75" t="s">
        <v>12</v>
      </c>
      <c r="B11" s="65">
        <v>6</v>
      </c>
      <c r="C11" s="65">
        <v>5</v>
      </c>
      <c r="D11" s="65">
        <v>12</v>
      </c>
      <c r="E11" s="65">
        <v>6</v>
      </c>
      <c r="F11" s="65">
        <v>5</v>
      </c>
      <c r="G11" s="65">
        <v>0</v>
      </c>
      <c r="H11" s="65">
        <v>3</v>
      </c>
      <c r="I11" s="65">
        <v>2</v>
      </c>
      <c r="J11" s="38">
        <v>22</v>
      </c>
    </row>
    <row r="12" spans="1:10" ht="13.5" customHeight="1">
      <c r="A12" s="75" t="s">
        <v>13</v>
      </c>
      <c r="B12" s="65">
        <v>2</v>
      </c>
      <c r="C12" s="65">
        <v>5</v>
      </c>
      <c r="D12" s="65">
        <v>12</v>
      </c>
      <c r="E12" s="65">
        <v>4</v>
      </c>
      <c r="F12" s="65">
        <v>7</v>
      </c>
      <c r="G12" s="65">
        <v>1</v>
      </c>
      <c r="H12" s="65">
        <v>2</v>
      </c>
      <c r="I12" s="65">
        <v>4</v>
      </c>
      <c r="J12" s="38">
        <v>19</v>
      </c>
    </row>
    <row r="13" spans="1:10" ht="13.5" customHeight="1">
      <c r="A13" s="75" t="s">
        <v>14</v>
      </c>
      <c r="B13" s="65">
        <v>3</v>
      </c>
      <c r="C13" s="65">
        <v>1</v>
      </c>
      <c r="D13" s="65">
        <v>6</v>
      </c>
      <c r="E13" s="65">
        <v>7</v>
      </c>
      <c r="F13" s="65">
        <v>4</v>
      </c>
      <c r="G13" s="65">
        <v>0</v>
      </c>
      <c r="H13" s="65">
        <v>3</v>
      </c>
      <c r="I13" s="65">
        <v>2</v>
      </c>
      <c r="J13" s="38">
        <v>13</v>
      </c>
    </row>
    <row r="14" spans="1:10" ht="13.5" customHeight="1">
      <c r="A14" s="75" t="s">
        <v>15</v>
      </c>
      <c r="B14" s="65">
        <v>5</v>
      </c>
      <c r="C14" s="65">
        <v>2</v>
      </c>
      <c r="D14" s="65">
        <v>12</v>
      </c>
      <c r="E14" s="65">
        <v>6</v>
      </c>
      <c r="F14" s="65">
        <v>4</v>
      </c>
      <c r="G14" s="65">
        <v>0</v>
      </c>
      <c r="H14" s="65">
        <v>4</v>
      </c>
      <c r="I14" s="65">
        <v>1</v>
      </c>
      <c r="J14" s="38">
        <v>16</v>
      </c>
    </row>
    <row r="15" spans="1:10" ht="13.5" customHeight="1">
      <c r="A15" s="80" t="s">
        <v>16</v>
      </c>
      <c r="B15" s="66">
        <v>4</v>
      </c>
      <c r="C15" s="66">
        <v>5</v>
      </c>
      <c r="D15" s="66">
        <v>19</v>
      </c>
      <c r="E15" s="66">
        <v>30</v>
      </c>
      <c r="F15" s="66">
        <v>13</v>
      </c>
      <c r="G15" s="66">
        <v>3</v>
      </c>
      <c r="H15" s="66">
        <v>5</v>
      </c>
      <c r="I15" s="66">
        <v>2</v>
      </c>
      <c r="J15" s="39">
        <v>48</v>
      </c>
    </row>
    <row r="16" spans="1:10" ht="13.5" customHeight="1">
      <c r="A16" s="81" t="s">
        <v>24</v>
      </c>
      <c r="B16" s="40">
        <f aca="true" t="shared" si="0" ref="B16:I16">SUM(B4:B15)</f>
        <v>87</v>
      </c>
      <c r="C16" s="40">
        <f t="shared" si="0"/>
        <v>47</v>
      </c>
      <c r="D16" s="40">
        <f t="shared" si="0"/>
        <v>223</v>
      </c>
      <c r="E16" s="40">
        <f t="shared" si="0"/>
        <v>204</v>
      </c>
      <c r="F16" s="40">
        <f t="shared" si="0"/>
        <v>123</v>
      </c>
      <c r="G16" s="40">
        <f t="shared" si="0"/>
        <v>29</v>
      </c>
      <c r="H16" s="40">
        <f t="shared" si="0"/>
        <v>69</v>
      </c>
      <c r="I16" s="40">
        <f t="shared" si="0"/>
        <v>40</v>
      </c>
      <c r="J16" s="67"/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10" width="6.875" style="30" customWidth="1"/>
    <col min="11" max="16384" width="9.00390625" style="30" customWidth="1"/>
  </cols>
  <sheetData>
    <row r="1" spans="1:2" ht="13.5" customHeight="1">
      <c r="A1" s="30" t="s">
        <v>113</v>
      </c>
      <c r="B1" s="30" t="s">
        <v>451</v>
      </c>
    </row>
    <row r="2" spans="1:10" ht="13.5" customHeight="1">
      <c r="A2" s="120" t="s">
        <v>47</v>
      </c>
      <c r="B2" s="120" t="s">
        <v>137</v>
      </c>
      <c r="C2" s="120"/>
      <c r="D2" s="120"/>
      <c r="E2" s="120"/>
      <c r="F2" s="120"/>
      <c r="G2" s="120"/>
      <c r="H2" s="120"/>
      <c r="I2" s="120"/>
      <c r="J2" s="120"/>
    </row>
    <row r="3" spans="1:10" ht="26.25" customHeight="1">
      <c r="A3" s="120"/>
      <c r="B3" s="112" t="s">
        <v>135</v>
      </c>
      <c r="C3" s="113" t="s">
        <v>435</v>
      </c>
      <c r="D3" s="113" t="s">
        <v>436</v>
      </c>
      <c r="E3" s="113" t="s">
        <v>437</v>
      </c>
      <c r="F3" s="113" t="s">
        <v>438</v>
      </c>
      <c r="G3" s="113" t="s">
        <v>439</v>
      </c>
      <c r="H3" s="112" t="s">
        <v>136</v>
      </c>
      <c r="I3" s="112" t="s">
        <v>133</v>
      </c>
      <c r="J3" s="112" t="s">
        <v>24</v>
      </c>
    </row>
    <row r="4" spans="1:10" ht="13.5" customHeight="1">
      <c r="A4" s="74" t="s">
        <v>5</v>
      </c>
      <c r="B4" s="77">
        <v>170</v>
      </c>
      <c r="C4" s="77">
        <v>412</v>
      </c>
      <c r="D4" s="77">
        <v>68</v>
      </c>
      <c r="E4" s="77">
        <v>5</v>
      </c>
      <c r="F4" s="77">
        <v>6</v>
      </c>
      <c r="G4" s="77">
        <v>0</v>
      </c>
      <c r="H4" s="77">
        <v>0</v>
      </c>
      <c r="I4" s="77">
        <v>0</v>
      </c>
      <c r="J4" s="77">
        <f aca="true" t="shared" si="0" ref="J4:J17">SUM(B4:I4)</f>
        <v>661</v>
      </c>
    </row>
    <row r="5" spans="1:10" ht="13.5" customHeight="1">
      <c r="A5" s="75" t="s">
        <v>6</v>
      </c>
      <c r="B5" s="78">
        <v>1002</v>
      </c>
      <c r="C5" s="78">
        <v>2189</v>
      </c>
      <c r="D5" s="78">
        <v>480</v>
      </c>
      <c r="E5" s="78">
        <v>39</v>
      </c>
      <c r="F5" s="78">
        <v>19</v>
      </c>
      <c r="G5" s="78">
        <v>1</v>
      </c>
      <c r="H5" s="78">
        <v>0</v>
      </c>
      <c r="I5" s="78">
        <v>0</v>
      </c>
      <c r="J5" s="78">
        <f t="shared" si="0"/>
        <v>3730</v>
      </c>
    </row>
    <row r="6" spans="1:10" ht="13.5" customHeight="1">
      <c r="A6" s="75" t="s">
        <v>7</v>
      </c>
      <c r="B6" s="78">
        <v>17</v>
      </c>
      <c r="C6" s="78">
        <v>568</v>
      </c>
      <c r="D6" s="78">
        <v>684</v>
      </c>
      <c r="E6" s="78">
        <v>151</v>
      </c>
      <c r="F6" s="78">
        <v>12</v>
      </c>
      <c r="G6" s="78">
        <v>5</v>
      </c>
      <c r="H6" s="78">
        <v>0</v>
      </c>
      <c r="I6" s="78">
        <v>0</v>
      </c>
      <c r="J6" s="78">
        <f t="shared" si="0"/>
        <v>1437</v>
      </c>
    </row>
    <row r="7" spans="1:10" ht="13.5" customHeight="1">
      <c r="A7" s="75" t="s">
        <v>8</v>
      </c>
      <c r="B7" s="78">
        <v>104</v>
      </c>
      <c r="C7" s="78">
        <v>2050</v>
      </c>
      <c r="D7" s="78">
        <v>2267</v>
      </c>
      <c r="E7" s="78">
        <v>667</v>
      </c>
      <c r="F7" s="78">
        <v>18</v>
      </c>
      <c r="G7" s="78">
        <v>12</v>
      </c>
      <c r="H7" s="78">
        <v>1</v>
      </c>
      <c r="I7" s="78">
        <v>0</v>
      </c>
      <c r="J7" s="78">
        <f t="shared" si="0"/>
        <v>5119</v>
      </c>
    </row>
    <row r="8" spans="1:10" ht="13.5" customHeight="1">
      <c r="A8" s="75" t="s">
        <v>9</v>
      </c>
      <c r="B8" s="78">
        <v>3</v>
      </c>
      <c r="C8" s="78">
        <v>66</v>
      </c>
      <c r="D8" s="78">
        <v>452</v>
      </c>
      <c r="E8" s="78">
        <v>475</v>
      </c>
      <c r="F8" s="78">
        <v>118</v>
      </c>
      <c r="G8" s="78">
        <v>4</v>
      </c>
      <c r="H8" s="78">
        <v>0</v>
      </c>
      <c r="I8" s="78">
        <v>0</v>
      </c>
      <c r="J8" s="78">
        <f t="shared" si="0"/>
        <v>1118</v>
      </c>
    </row>
    <row r="9" spans="1:10" ht="13.5" customHeight="1">
      <c r="A9" s="75" t="s">
        <v>10</v>
      </c>
      <c r="B9" s="78">
        <v>18</v>
      </c>
      <c r="C9" s="78">
        <v>186</v>
      </c>
      <c r="D9" s="78">
        <v>1038</v>
      </c>
      <c r="E9" s="78">
        <v>1288</v>
      </c>
      <c r="F9" s="78">
        <v>373</v>
      </c>
      <c r="G9" s="78">
        <v>18</v>
      </c>
      <c r="H9" s="78">
        <v>1</v>
      </c>
      <c r="I9" s="78">
        <v>0</v>
      </c>
      <c r="J9" s="78">
        <f t="shared" si="0"/>
        <v>2922</v>
      </c>
    </row>
    <row r="10" spans="1:10" ht="13.5" customHeight="1">
      <c r="A10" s="75" t="s">
        <v>11</v>
      </c>
      <c r="B10" s="78">
        <v>0</v>
      </c>
      <c r="C10" s="78">
        <v>10</v>
      </c>
      <c r="D10" s="78">
        <v>38</v>
      </c>
      <c r="E10" s="78">
        <v>122</v>
      </c>
      <c r="F10" s="78">
        <v>219</v>
      </c>
      <c r="G10" s="78">
        <v>48</v>
      </c>
      <c r="H10" s="78">
        <v>2</v>
      </c>
      <c r="I10" s="78">
        <v>0</v>
      </c>
      <c r="J10" s="78">
        <f t="shared" si="0"/>
        <v>439</v>
      </c>
    </row>
    <row r="11" spans="1:10" ht="13.5" customHeight="1">
      <c r="A11" s="75" t="s">
        <v>12</v>
      </c>
      <c r="B11" s="78">
        <v>0</v>
      </c>
      <c r="C11" s="78">
        <v>12</v>
      </c>
      <c r="D11" s="78">
        <v>54</v>
      </c>
      <c r="E11" s="78">
        <v>187</v>
      </c>
      <c r="F11" s="78">
        <v>396</v>
      </c>
      <c r="G11" s="78">
        <v>100</v>
      </c>
      <c r="H11" s="78">
        <v>2</v>
      </c>
      <c r="I11" s="78">
        <v>0</v>
      </c>
      <c r="J11" s="78">
        <f t="shared" si="0"/>
        <v>751</v>
      </c>
    </row>
    <row r="12" spans="1:10" ht="13.5" customHeight="1">
      <c r="A12" s="75" t="s">
        <v>13</v>
      </c>
      <c r="B12" s="78">
        <v>0</v>
      </c>
      <c r="C12" s="78">
        <v>1</v>
      </c>
      <c r="D12" s="78">
        <v>5</v>
      </c>
      <c r="E12" s="78">
        <v>39</v>
      </c>
      <c r="F12" s="78">
        <v>141</v>
      </c>
      <c r="G12" s="78">
        <v>106</v>
      </c>
      <c r="H12" s="78">
        <v>9</v>
      </c>
      <c r="I12" s="78">
        <v>0</v>
      </c>
      <c r="J12" s="78">
        <f t="shared" si="0"/>
        <v>301</v>
      </c>
    </row>
    <row r="13" spans="1:10" ht="13.5" customHeight="1">
      <c r="A13" s="75" t="s">
        <v>14</v>
      </c>
      <c r="B13" s="78">
        <v>0</v>
      </c>
      <c r="C13" s="78">
        <v>1</v>
      </c>
      <c r="D13" s="78">
        <v>7</v>
      </c>
      <c r="E13" s="78">
        <v>41</v>
      </c>
      <c r="F13" s="78">
        <v>140</v>
      </c>
      <c r="G13" s="78">
        <v>101</v>
      </c>
      <c r="H13" s="78">
        <v>7</v>
      </c>
      <c r="I13" s="78">
        <v>0</v>
      </c>
      <c r="J13" s="78">
        <f t="shared" si="0"/>
        <v>297</v>
      </c>
    </row>
    <row r="14" spans="1:10" ht="13.5" customHeight="1">
      <c r="A14" s="75" t="s">
        <v>15</v>
      </c>
      <c r="B14" s="78">
        <v>257</v>
      </c>
      <c r="C14" s="78">
        <v>555</v>
      </c>
      <c r="D14" s="78">
        <v>369</v>
      </c>
      <c r="E14" s="78">
        <v>216</v>
      </c>
      <c r="F14" s="78">
        <v>95</v>
      </c>
      <c r="G14" s="78">
        <v>22</v>
      </c>
      <c r="H14" s="78">
        <v>2</v>
      </c>
      <c r="I14" s="78">
        <v>87</v>
      </c>
      <c r="J14" s="78">
        <f t="shared" si="0"/>
        <v>1603</v>
      </c>
    </row>
    <row r="15" spans="1:10" ht="13.5" customHeight="1">
      <c r="A15" s="75" t="s">
        <v>16</v>
      </c>
      <c r="B15" s="78">
        <v>74</v>
      </c>
      <c r="C15" s="78">
        <v>285</v>
      </c>
      <c r="D15" s="78">
        <v>395</v>
      </c>
      <c r="E15" s="78">
        <v>389</v>
      </c>
      <c r="F15" s="78">
        <v>239</v>
      </c>
      <c r="G15" s="78">
        <v>90</v>
      </c>
      <c r="H15" s="78">
        <v>11</v>
      </c>
      <c r="I15" s="78">
        <v>752</v>
      </c>
      <c r="J15" s="78">
        <f t="shared" si="0"/>
        <v>2235</v>
      </c>
    </row>
    <row r="16" spans="1:10" ht="13.5" customHeight="1">
      <c r="A16" s="75" t="s">
        <v>21</v>
      </c>
      <c r="B16" s="78">
        <v>421</v>
      </c>
      <c r="C16" s="78">
        <v>932</v>
      </c>
      <c r="D16" s="78">
        <v>682</v>
      </c>
      <c r="E16" s="78">
        <v>468</v>
      </c>
      <c r="F16" s="78">
        <v>217</v>
      </c>
      <c r="G16" s="78">
        <v>71</v>
      </c>
      <c r="H16" s="78">
        <v>16</v>
      </c>
      <c r="I16" s="78">
        <v>192</v>
      </c>
      <c r="J16" s="78">
        <f t="shared" si="0"/>
        <v>2999</v>
      </c>
    </row>
    <row r="17" spans="1:10" ht="13.5" customHeight="1">
      <c r="A17" s="80" t="s">
        <v>131</v>
      </c>
      <c r="B17" s="79">
        <v>11</v>
      </c>
      <c r="C17" s="79">
        <v>48</v>
      </c>
      <c r="D17" s="79">
        <v>43</v>
      </c>
      <c r="E17" s="79">
        <v>31</v>
      </c>
      <c r="F17" s="79">
        <v>47</v>
      </c>
      <c r="G17" s="79">
        <v>22</v>
      </c>
      <c r="H17" s="79">
        <v>4</v>
      </c>
      <c r="I17" s="79">
        <v>69</v>
      </c>
      <c r="J17" s="79">
        <f t="shared" si="0"/>
        <v>275</v>
      </c>
    </row>
    <row r="18" spans="1:10" ht="13.5" customHeight="1">
      <c r="A18" s="81" t="s">
        <v>24</v>
      </c>
      <c r="B18" s="111">
        <f aca="true" t="shared" si="1" ref="B18:J18">SUM(B4:B17)</f>
        <v>2077</v>
      </c>
      <c r="C18" s="111">
        <f t="shared" si="1"/>
        <v>7315</v>
      </c>
      <c r="D18" s="111">
        <f t="shared" si="1"/>
        <v>6582</v>
      </c>
      <c r="E18" s="111">
        <f t="shared" si="1"/>
        <v>4118</v>
      </c>
      <c r="F18" s="111">
        <f t="shared" si="1"/>
        <v>2040</v>
      </c>
      <c r="G18" s="111">
        <f t="shared" si="1"/>
        <v>600</v>
      </c>
      <c r="H18" s="111">
        <f t="shared" si="1"/>
        <v>55</v>
      </c>
      <c r="I18" s="111">
        <f t="shared" si="1"/>
        <v>1100</v>
      </c>
      <c r="J18" s="111">
        <f t="shared" si="1"/>
        <v>23887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4" width="11.00390625" style="30" customWidth="1"/>
    <col min="5" max="16384" width="9.00390625" style="30" customWidth="1"/>
  </cols>
  <sheetData>
    <row r="1" spans="1:2" ht="13.5" customHeight="1">
      <c r="A1" s="30" t="s">
        <v>113</v>
      </c>
      <c r="B1" s="30" t="s">
        <v>453</v>
      </c>
    </row>
    <row r="2" spans="1:4" ht="13.5" customHeight="1">
      <c r="A2" s="120" t="s">
        <v>47</v>
      </c>
      <c r="B2" s="121" t="s">
        <v>138</v>
      </c>
      <c r="C2" s="121"/>
      <c r="D2" s="121"/>
    </row>
    <row r="3" spans="1:4" ht="13.5" customHeight="1">
      <c r="A3" s="120"/>
      <c r="B3" s="72" t="s">
        <v>138</v>
      </c>
      <c r="C3" s="3" t="s">
        <v>23</v>
      </c>
      <c r="D3" s="3" t="s">
        <v>24</v>
      </c>
    </row>
    <row r="4" spans="1:4" ht="13.5" customHeight="1">
      <c r="A4" s="74" t="s">
        <v>5</v>
      </c>
      <c r="B4" s="64">
        <v>100</v>
      </c>
      <c r="C4" s="64">
        <v>386</v>
      </c>
      <c r="D4" s="37">
        <f aca="true" t="shared" si="0" ref="D4:D15">SUM(B4:C4)</f>
        <v>486</v>
      </c>
    </row>
    <row r="5" spans="1:4" ht="13.5" customHeight="1">
      <c r="A5" s="75" t="s">
        <v>6</v>
      </c>
      <c r="B5" s="65">
        <v>384</v>
      </c>
      <c r="C5" s="65">
        <v>1829</v>
      </c>
      <c r="D5" s="38">
        <f t="shared" si="0"/>
        <v>2213</v>
      </c>
    </row>
    <row r="6" spans="1:4" ht="13.5" customHeight="1">
      <c r="A6" s="75" t="s">
        <v>7</v>
      </c>
      <c r="B6" s="65">
        <v>264</v>
      </c>
      <c r="C6" s="65">
        <v>891</v>
      </c>
      <c r="D6" s="38">
        <f t="shared" si="0"/>
        <v>1155</v>
      </c>
    </row>
    <row r="7" spans="1:4" ht="13.5" customHeight="1">
      <c r="A7" s="75" t="s">
        <v>8</v>
      </c>
      <c r="B7" s="65">
        <v>688</v>
      </c>
      <c r="C7" s="65">
        <v>2791</v>
      </c>
      <c r="D7" s="38">
        <f t="shared" si="0"/>
        <v>3479</v>
      </c>
    </row>
    <row r="8" spans="1:4" ht="13.5" customHeight="1">
      <c r="A8" s="75" t="s">
        <v>9</v>
      </c>
      <c r="B8" s="65">
        <v>224</v>
      </c>
      <c r="C8" s="65">
        <v>763</v>
      </c>
      <c r="D8" s="38">
        <f t="shared" si="0"/>
        <v>987</v>
      </c>
    </row>
    <row r="9" spans="1:4" ht="13.5" customHeight="1">
      <c r="A9" s="75" t="s">
        <v>10</v>
      </c>
      <c r="B9" s="65">
        <v>406</v>
      </c>
      <c r="C9" s="65">
        <v>1637</v>
      </c>
      <c r="D9" s="38">
        <f t="shared" si="0"/>
        <v>2043</v>
      </c>
    </row>
    <row r="10" spans="1:4" ht="13.5" customHeight="1">
      <c r="A10" s="75" t="s">
        <v>11</v>
      </c>
      <c r="B10" s="65">
        <v>89</v>
      </c>
      <c r="C10" s="65">
        <v>313</v>
      </c>
      <c r="D10" s="38">
        <f t="shared" si="0"/>
        <v>402</v>
      </c>
    </row>
    <row r="11" spans="1:4" ht="13.5" customHeight="1">
      <c r="A11" s="75" t="s">
        <v>12</v>
      </c>
      <c r="B11" s="65">
        <v>113</v>
      </c>
      <c r="C11" s="65">
        <v>430</v>
      </c>
      <c r="D11" s="38">
        <f t="shared" si="0"/>
        <v>543</v>
      </c>
    </row>
    <row r="12" spans="1:4" ht="13.5" customHeight="1">
      <c r="A12" s="75" t="s">
        <v>13</v>
      </c>
      <c r="B12" s="65">
        <v>65</v>
      </c>
      <c r="C12" s="65">
        <v>218</v>
      </c>
      <c r="D12" s="38">
        <f t="shared" si="0"/>
        <v>283</v>
      </c>
    </row>
    <row r="13" spans="1:4" ht="13.5" customHeight="1">
      <c r="A13" s="75" t="s">
        <v>14</v>
      </c>
      <c r="B13" s="65">
        <v>43</v>
      </c>
      <c r="C13" s="65">
        <v>167</v>
      </c>
      <c r="D13" s="38">
        <f t="shared" si="0"/>
        <v>210</v>
      </c>
    </row>
    <row r="14" spans="1:4" ht="13.5" customHeight="1">
      <c r="A14" s="75" t="s">
        <v>15</v>
      </c>
      <c r="B14" s="65">
        <v>137</v>
      </c>
      <c r="C14" s="65">
        <v>804</v>
      </c>
      <c r="D14" s="38">
        <f t="shared" si="0"/>
        <v>941</v>
      </c>
    </row>
    <row r="15" spans="1:4" ht="13.5" customHeight="1">
      <c r="A15" s="80" t="s">
        <v>16</v>
      </c>
      <c r="B15" s="66">
        <v>177</v>
      </c>
      <c r="C15" s="66">
        <v>723</v>
      </c>
      <c r="D15" s="39">
        <f t="shared" si="0"/>
        <v>900</v>
      </c>
    </row>
    <row r="16" spans="1:4" ht="13.5" customHeight="1">
      <c r="A16" s="81" t="s">
        <v>24</v>
      </c>
      <c r="B16" s="40">
        <f>SUM(B4:B15)</f>
        <v>2690</v>
      </c>
      <c r="C16" s="40">
        <f>SUM(C4:C15)</f>
        <v>10952</v>
      </c>
      <c r="D16" s="40">
        <f>SUM(D4:D15)</f>
        <v>13642</v>
      </c>
    </row>
  </sheetData>
  <mergeCells count="2">
    <mergeCell ref="A2:A3"/>
    <mergeCell ref="B2:D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30" customWidth="1"/>
    <col min="2" max="3" width="9.375" style="30" customWidth="1"/>
    <col min="4" max="4" width="13.375" style="30" customWidth="1"/>
    <col min="5" max="7" width="9.375" style="30" customWidth="1"/>
    <col min="8" max="16384" width="9.00390625" style="30" customWidth="1"/>
  </cols>
  <sheetData>
    <row r="1" spans="1:2" ht="13.5" customHeight="1">
      <c r="A1" s="30" t="s">
        <v>113</v>
      </c>
      <c r="B1" s="30" t="s">
        <v>454</v>
      </c>
    </row>
    <row r="2" spans="1:7" ht="13.5" customHeight="1">
      <c r="A2" s="120" t="s">
        <v>47</v>
      </c>
      <c r="B2" s="120" t="s">
        <v>139</v>
      </c>
      <c r="C2" s="120"/>
      <c r="D2" s="120"/>
      <c r="E2" s="120"/>
      <c r="F2" s="120"/>
      <c r="G2" s="120"/>
    </row>
    <row r="3" spans="1:7" ht="13.5" customHeight="1">
      <c r="A3" s="120"/>
      <c r="B3" s="33" t="s">
        <v>140</v>
      </c>
      <c r="C3" s="33" t="s">
        <v>141</v>
      </c>
      <c r="D3" s="33" t="s">
        <v>142</v>
      </c>
      <c r="E3" s="33" t="s">
        <v>143</v>
      </c>
      <c r="F3" s="33" t="s">
        <v>144</v>
      </c>
      <c r="G3" s="33" t="s">
        <v>24</v>
      </c>
    </row>
    <row r="4" spans="1:7" ht="13.5" customHeight="1">
      <c r="A4" s="74" t="s">
        <v>5</v>
      </c>
      <c r="B4" s="37">
        <v>14</v>
      </c>
      <c r="C4" s="37">
        <v>30</v>
      </c>
      <c r="D4" s="37">
        <v>42</v>
      </c>
      <c r="E4" s="37">
        <v>10</v>
      </c>
      <c r="F4" s="37">
        <v>4</v>
      </c>
      <c r="G4" s="37">
        <f aca="true" t="shared" si="0" ref="G4:G15">SUM(B4:F4)</f>
        <v>100</v>
      </c>
    </row>
    <row r="5" spans="1:7" ht="13.5" customHeight="1">
      <c r="A5" s="75" t="s">
        <v>6</v>
      </c>
      <c r="B5" s="38">
        <v>36</v>
      </c>
      <c r="C5" s="38">
        <v>116</v>
      </c>
      <c r="D5" s="38">
        <v>122</v>
      </c>
      <c r="E5" s="38">
        <v>87</v>
      </c>
      <c r="F5" s="38">
        <v>23</v>
      </c>
      <c r="G5" s="38">
        <f t="shared" si="0"/>
        <v>384</v>
      </c>
    </row>
    <row r="6" spans="1:7" ht="13.5" customHeight="1">
      <c r="A6" s="75" t="s">
        <v>7</v>
      </c>
      <c r="B6" s="38">
        <v>52</v>
      </c>
      <c r="C6" s="38">
        <v>69</v>
      </c>
      <c r="D6" s="38">
        <v>94</v>
      </c>
      <c r="E6" s="38">
        <v>40</v>
      </c>
      <c r="F6" s="38">
        <v>9</v>
      </c>
      <c r="G6" s="38">
        <f t="shared" si="0"/>
        <v>264</v>
      </c>
    </row>
    <row r="7" spans="1:7" ht="13.5" customHeight="1">
      <c r="A7" s="75" t="s">
        <v>8</v>
      </c>
      <c r="B7" s="38">
        <v>75</v>
      </c>
      <c r="C7" s="38">
        <v>271</v>
      </c>
      <c r="D7" s="38">
        <v>180</v>
      </c>
      <c r="E7" s="38">
        <v>133</v>
      </c>
      <c r="F7" s="38">
        <v>29</v>
      </c>
      <c r="G7" s="38">
        <f t="shared" si="0"/>
        <v>688</v>
      </c>
    </row>
    <row r="8" spans="1:7" ht="13.5" customHeight="1">
      <c r="A8" s="75" t="s">
        <v>9</v>
      </c>
      <c r="B8" s="38">
        <v>62</v>
      </c>
      <c r="C8" s="38">
        <v>57</v>
      </c>
      <c r="D8" s="38">
        <v>67</v>
      </c>
      <c r="E8" s="38">
        <v>30</v>
      </c>
      <c r="F8" s="38">
        <v>8</v>
      </c>
      <c r="G8" s="38">
        <f t="shared" si="0"/>
        <v>224</v>
      </c>
    </row>
    <row r="9" spans="1:7" ht="13.5" customHeight="1">
      <c r="A9" s="75" t="s">
        <v>10</v>
      </c>
      <c r="B9" s="38">
        <v>64</v>
      </c>
      <c r="C9" s="38">
        <v>151</v>
      </c>
      <c r="D9" s="38">
        <v>95</v>
      </c>
      <c r="E9" s="38">
        <v>73</v>
      </c>
      <c r="F9" s="38">
        <v>23</v>
      </c>
      <c r="G9" s="38">
        <f t="shared" si="0"/>
        <v>406</v>
      </c>
    </row>
    <row r="10" spans="1:7" ht="13.5" customHeight="1">
      <c r="A10" s="75" t="s">
        <v>11</v>
      </c>
      <c r="B10" s="38">
        <v>40</v>
      </c>
      <c r="C10" s="38">
        <v>15</v>
      </c>
      <c r="D10" s="38">
        <v>19</v>
      </c>
      <c r="E10" s="38">
        <v>12</v>
      </c>
      <c r="F10" s="38">
        <v>3</v>
      </c>
      <c r="G10" s="38">
        <f t="shared" si="0"/>
        <v>89</v>
      </c>
    </row>
    <row r="11" spans="1:7" ht="13.5" customHeight="1">
      <c r="A11" s="75" t="s">
        <v>12</v>
      </c>
      <c r="B11" s="38">
        <v>19</v>
      </c>
      <c r="C11" s="38">
        <v>37</v>
      </c>
      <c r="D11" s="38">
        <v>35</v>
      </c>
      <c r="E11" s="38">
        <v>18</v>
      </c>
      <c r="F11" s="38">
        <v>4</v>
      </c>
      <c r="G11" s="38">
        <f t="shared" si="0"/>
        <v>113</v>
      </c>
    </row>
    <row r="12" spans="1:7" ht="13.5" customHeight="1">
      <c r="A12" s="75" t="s">
        <v>13</v>
      </c>
      <c r="B12" s="38">
        <v>32</v>
      </c>
      <c r="C12" s="38">
        <v>11</v>
      </c>
      <c r="D12" s="38">
        <v>13</v>
      </c>
      <c r="E12" s="38">
        <v>8</v>
      </c>
      <c r="F12" s="38">
        <v>1</v>
      </c>
      <c r="G12" s="38">
        <f t="shared" si="0"/>
        <v>65</v>
      </c>
    </row>
    <row r="13" spans="1:7" ht="13.5" customHeight="1">
      <c r="A13" s="75" t="s">
        <v>14</v>
      </c>
      <c r="B13" s="38">
        <v>11</v>
      </c>
      <c r="C13" s="38">
        <v>10</v>
      </c>
      <c r="D13" s="38">
        <v>12</v>
      </c>
      <c r="E13" s="38">
        <v>8</v>
      </c>
      <c r="F13" s="38">
        <v>2</v>
      </c>
      <c r="G13" s="38">
        <f t="shared" si="0"/>
        <v>43</v>
      </c>
    </row>
    <row r="14" spans="1:7" ht="13.5" customHeight="1">
      <c r="A14" s="75" t="s">
        <v>15</v>
      </c>
      <c r="B14" s="38">
        <v>17</v>
      </c>
      <c r="C14" s="38">
        <v>35</v>
      </c>
      <c r="D14" s="38">
        <v>38</v>
      </c>
      <c r="E14" s="38">
        <v>38</v>
      </c>
      <c r="F14" s="38">
        <v>9</v>
      </c>
      <c r="G14" s="38">
        <f t="shared" si="0"/>
        <v>137</v>
      </c>
    </row>
    <row r="15" spans="1:7" ht="13.5" customHeight="1">
      <c r="A15" s="80" t="s">
        <v>16</v>
      </c>
      <c r="B15" s="39">
        <v>21</v>
      </c>
      <c r="C15" s="39">
        <v>42</v>
      </c>
      <c r="D15" s="39">
        <v>52</v>
      </c>
      <c r="E15" s="39">
        <v>44</v>
      </c>
      <c r="F15" s="39">
        <v>18</v>
      </c>
      <c r="G15" s="39">
        <f t="shared" si="0"/>
        <v>177</v>
      </c>
    </row>
    <row r="16" spans="1:7" ht="13.5" customHeight="1">
      <c r="A16" s="81" t="s">
        <v>24</v>
      </c>
      <c r="B16" s="40">
        <f aca="true" t="shared" si="1" ref="B16:G16">SUM(B4:B15)</f>
        <v>443</v>
      </c>
      <c r="C16" s="40">
        <f t="shared" si="1"/>
        <v>844</v>
      </c>
      <c r="D16" s="40">
        <f t="shared" si="1"/>
        <v>769</v>
      </c>
      <c r="E16" s="40">
        <f t="shared" si="1"/>
        <v>501</v>
      </c>
      <c r="F16" s="40">
        <f t="shared" si="1"/>
        <v>133</v>
      </c>
      <c r="G16" s="40">
        <f t="shared" si="1"/>
        <v>2690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2000-09-25T02:20:25Z</cp:lastPrinted>
  <dcterms:created xsi:type="dcterms:W3CDTF">2000-07-04T02:16:58Z</dcterms:created>
  <dcterms:modified xsi:type="dcterms:W3CDTF">2001-04-04T04:58:58Z</dcterms:modified>
  <cp:category/>
  <cp:version/>
  <cp:contentType/>
  <cp:contentStatus/>
</cp:coreProperties>
</file>