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06" yWindow="1110" windowWidth="14850" windowHeight="8550" tabRatio="847" firstSheet="2" activeTab="2"/>
  </bookViews>
  <sheets>
    <sheet name="000000" sheetId="1" state="veryHidden" r:id="rId1"/>
    <sheet name="100000" sheetId="2" state="veryHidden" r:id="rId2"/>
    <sheet name="事業展開意向×所有状況" sheetId="3" r:id="rId3"/>
    <sheet name="事業展開意向×利用の変化" sheetId="4" r:id="rId4"/>
    <sheet name="事業展開意向×所有関係の変化" sheetId="5" r:id="rId5"/>
    <sheet name="事業展開意向×賃貸借の変化" sheetId="6" r:id="rId6"/>
    <sheet name="事業展開意向×過去の修繕部位" sheetId="7" r:id="rId7"/>
    <sheet name="事業展開意向×過去の修繕箇所" sheetId="8" r:id="rId8"/>
    <sheet name="事業展開意向×修繕希望部位" sheetId="9" r:id="rId9"/>
    <sheet name="事業展開意向×修繕希望箇所" sheetId="10" r:id="rId10"/>
    <sheet name="事業展開意向×修繕時の外観" sheetId="11" r:id="rId11"/>
    <sheet name="事業展開意向×建替え時の用途" sheetId="12" r:id="rId12"/>
    <sheet name="事業展開意向×建替え時の構造" sheetId="13" r:id="rId13"/>
    <sheet name="事業展開意向×活用意向" sheetId="14" r:id="rId14"/>
    <sheet name="事業展開意向×まちの将来像" sheetId="15" r:id="rId15"/>
    <sheet name="事業展開意向×年収" sheetId="16" r:id="rId16"/>
    <sheet name="事業展開意向×居住開始時期" sheetId="17" r:id="rId17"/>
    <sheet name="事業展開意向×役員の名前" sheetId="18" r:id="rId18"/>
    <sheet name="事業展開意向×役員経験" sheetId="19" r:id="rId19"/>
    <sheet name="事業展開意向×社寺・祭の由来" sheetId="20" r:id="rId20"/>
    <sheet name="事業展開意向×お気に入りの散歩コース" sheetId="21" r:id="rId21"/>
    <sheet name="事業展開意向×お気に入りの店" sheetId="22" r:id="rId22"/>
    <sheet name="事業展開意向×地価水準の認識" sheetId="23" r:id="rId23"/>
    <sheet name="事業展開意向×まちづくりの手法" sheetId="24" r:id="rId24"/>
    <sheet name="事業展開意向×まちづくりへの参加意欲" sheetId="25" r:id="rId25"/>
    <sheet name="事業展開意向×居住継続意向" sheetId="26" r:id="rId26"/>
    <sheet name="事業展開意向×創業時期" sheetId="27" r:id="rId27"/>
    <sheet name="事業展開意向×現地での創業時期" sheetId="28" r:id="rId28"/>
    <sheet name="事業展開意向×業種" sheetId="29" r:id="rId29"/>
    <sheet name="事業展開意向×経営形態" sheetId="30" r:id="rId30"/>
    <sheet name="事業展開意向×従業員数" sheetId="31" r:id="rId31"/>
    <sheet name="事業展開意向×その他の不動産" sheetId="32" r:id="rId32"/>
    <sheet name="事業展開意向×事業の環境変化" sheetId="33" r:id="rId33"/>
    <sheet name="事業展開意向×事業用駐車場" sheetId="34" r:id="rId34"/>
    <sheet name="事業展開意向×事業の継承" sheetId="35" r:id="rId35"/>
  </sheets>
  <definedNames/>
  <calcPr fullCalcOnLoad="1"/>
</workbook>
</file>

<file path=xl/sharedStrings.xml><?xml version="1.0" encoding="utf-8"?>
<sst xmlns="http://schemas.openxmlformats.org/spreadsheetml/2006/main" count="966" uniqueCount="311">
  <si>
    <t>①続けたい</t>
  </si>
  <si>
    <t>②規模を拡大したい</t>
  </si>
  <si>
    <t>③支店の数を増やしたい</t>
  </si>
  <si>
    <t>④業種･品目を変えるか増やしたい</t>
  </si>
  <si>
    <t>⑤移転したい</t>
  </si>
  <si>
    <t>⑥規模縮小したい</t>
  </si>
  <si>
    <t>⑦やめたい</t>
  </si>
  <si>
    <t>⑧その他</t>
  </si>
  <si>
    <t>③小売業</t>
  </si>
  <si>
    <t>④飲食店</t>
  </si>
  <si>
    <t>⑦建設業</t>
  </si>
  <si>
    <t>⑨未記入</t>
  </si>
  <si>
    <t>⑥したくない</t>
  </si>
  <si>
    <t>⑦わからない</t>
  </si>
  <si>
    <t>⑧未記入</t>
  </si>
  <si>
    <t>①売却してもよい</t>
  </si>
  <si>
    <t>③このまま</t>
  </si>
  <si>
    <t>修繕時の外観</t>
  </si>
  <si>
    <t>①伝統的
　スタイル
　を継承</t>
  </si>
  <si>
    <t>②伝統を
　継承しつつ
　現代風に改装</t>
  </si>
  <si>
    <t>③全面的に
　現代風改装</t>
  </si>
  <si>
    <t>⑤その他</t>
  </si>
  <si>
    <t>⑥未記入</t>
  </si>
  <si>
    <t>合計</t>
  </si>
  <si>
    <t>事業展開意向</t>
  </si>
  <si>
    <t>④わからない</t>
  </si>
  <si>
    <t>ｱﾝｹNOのｶｳﾝﾄ</t>
  </si>
  <si>
    <t>回答者数</t>
  </si>
  <si>
    <t>建替え時の用途</t>
  </si>
  <si>
    <t>①現在の用途を
　継承</t>
  </si>
  <si>
    <t>②共同住宅に</t>
  </si>
  <si>
    <t>③その他の
　用途に</t>
  </si>
  <si>
    <t>④わからない</t>
  </si>
  <si>
    <t>⑤未記入</t>
  </si>
  <si>
    <t>建替え時の構造・デザイン</t>
  </si>
  <si>
    <t>⑤わからない</t>
  </si>
  <si>
    <t>⑥その他</t>
  </si>
  <si>
    <t>⑦未記入</t>
  </si>
  <si>
    <t>①伝統的な
　木造建築</t>
  </si>
  <si>
    <t>②現代的な
　木造建築</t>
  </si>
  <si>
    <t>③非木造で
　外観は
　伝統的な
　デザイン</t>
  </si>
  <si>
    <t>④非木造で
　質の高い
　現代風
　デザイン</t>
  </si>
  <si>
    <t>活用意向</t>
  </si>
  <si>
    <t>④一部賃貸しても
　維持したい</t>
  </si>
  <si>
    <t>⑤全部賃貸しても
　維持したい</t>
  </si>
  <si>
    <t>⑥維持するために
　売却してもよい</t>
  </si>
  <si>
    <t>②後継者に
　残したい</t>
  </si>
  <si>
    <t>①全く
　知らない</t>
  </si>
  <si>
    <t>②１人は
　知っている</t>
  </si>
  <si>
    <t>③数人
　知っている</t>
  </si>
  <si>
    <t>④１０人程度
　知っている</t>
  </si>
  <si>
    <t>⑤それ以上
　知っている</t>
  </si>
  <si>
    <t>役員経験</t>
  </si>
  <si>
    <t>①全くない</t>
  </si>
  <si>
    <t>②一度経験</t>
  </si>
  <si>
    <t>③数回経験</t>
  </si>
  <si>
    <t>④ずっと
　やっていた
　が今は無し</t>
  </si>
  <si>
    <t>⑤ずっと
　やっている</t>
  </si>
  <si>
    <t>社寺・祭の由来</t>
  </si>
  <si>
    <t>①全く知らない</t>
  </si>
  <si>
    <t>⑥未記入</t>
  </si>
  <si>
    <t>②ほとんど
　知らない</t>
  </si>
  <si>
    <t>③少し
　知っている</t>
  </si>
  <si>
    <t>④大体
　知っている</t>
  </si>
  <si>
    <t>⑤良く
　知っている</t>
  </si>
  <si>
    <t>散歩コース</t>
  </si>
  <si>
    <t>①無い</t>
  </si>
  <si>
    <t>②年に数回程度</t>
  </si>
  <si>
    <t>③月に一回程度</t>
  </si>
  <si>
    <t>④週に一回程度</t>
  </si>
  <si>
    <t>⑤ほとんど毎日</t>
  </si>
  <si>
    <t>お気に入りの店</t>
  </si>
  <si>
    <t>①行ったこと
　がない</t>
  </si>
  <si>
    <t>②一軒ある</t>
  </si>
  <si>
    <t>③数軒ある</t>
  </si>
  <si>
    <t>④１０軒以上
　ある</t>
  </si>
  <si>
    <t>⑤そういう店
　はない</t>
  </si>
  <si>
    <t>地価水準の認識</t>
  </si>
  <si>
    <t>①知らない</t>
  </si>
  <si>
    <t>②大体知っている</t>
  </si>
  <si>
    <t>③知っている</t>
  </si>
  <si>
    <t>④未記入</t>
  </si>
  <si>
    <t>まちづくりへの参加意欲</t>
  </si>
  <si>
    <t>①町内会・各種団体
　を通じて</t>
  </si>
  <si>
    <t>②体育祭・地域行事
　を通じて</t>
  </si>
  <si>
    <t>③新まちづくり組織
　をつくって</t>
  </si>
  <si>
    <t>④新まちづくり組織
　に参加して</t>
  </si>
  <si>
    <t>⑤地域とは関係なく
　興味のあることに
　参加</t>
  </si>
  <si>
    <t>業種</t>
  </si>
  <si>
    <t>①食料品
　製造業</t>
  </si>
  <si>
    <t>②伝統的
　製造卸業</t>
  </si>
  <si>
    <t>⑤専門
　サービス業</t>
  </si>
  <si>
    <t>⑥その他
　サービス業</t>
  </si>
  <si>
    <t>２０年間の利用の変化</t>
  </si>
  <si>
    <t>①住宅と事業
　両用から
　住宅専用へ</t>
  </si>
  <si>
    <t>②住宅と事業
　両用から
　事業専用へ</t>
  </si>
  <si>
    <t>③住宅専用から
　住宅・事業
　両用へ</t>
  </si>
  <si>
    <t>④住宅専用から
　事業専用へ</t>
  </si>
  <si>
    <t>⑤事業専用から
　住宅・事業
　両用へ</t>
  </si>
  <si>
    <t>⑥事業専用から
　住宅専用へ</t>
  </si>
  <si>
    <t>⑦変化なし</t>
  </si>
  <si>
    <t>⑧その他</t>
  </si>
  <si>
    <t>⑨未記入</t>
  </si>
  <si>
    <t>２０年間の建物所有関係の変化</t>
  </si>
  <si>
    <t>①家族間で
　所有者
　名義変更</t>
  </si>
  <si>
    <t>②会社名義に</t>
  </si>
  <si>
    <t>③新しく購入</t>
  </si>
  <si>
    <t>④変化なし</t>
  </si>
  <si>
    <t>⑥わからない</t>
  </si>
  <si>
    <t>⑦未記入</t>
  </si>
  <si>
    <t>２０年間の建物の賃貸借関係の変化</t>
  </si>
  <si>
    <t>①所有者が
　全て使用から
　一部賃貸へ</t>
  </si>
  <si>
    <t>②所有者が
　全て使用から
　全部賃貸へ</t>
  </si>
  <si>
    <t>③一部賃貸から
　所有者が
　全て使用へ</t>
  </si>
  <si>
    <t>④一部賃貸から
　全て賃貸へ</t>
  </si>
  <si>
    <t>⑤全部賃貸から
　所有者が
　全て使用へ</t>
  </si>
  <si>
    <t>⑥全部賃貸から
　一部賃貸へ</t>
  </si>
  <si>
    <t>創業時期</t>
  </si>
  <si>
    <t>①江戸
時代</t>
  </si>
  <si>
    <t>②明治
前期</t>
  </si>
  <si>
    <t>③明治
後期</t>
  </si>
  <si>
    <t>④大正
時代</t>
  </si>
  <si>
    <t>⑤昭和
終戦前</t>
  </si>
  <si>
    <t>⑥戦後
以降</t>
  </si>
  <si>
    <t>現地での創業時期</t>
  </si>
  <si>
    <t>①江戸
時代</t>
  </si>
  <si>
    <t>②明治
前期</t>
  </si>
  <si>
    <t>③明治
後期</t>
  </si>
  <si>
    <t>④大正
時代</t>
  </si>
  <si>
    <t>⑤昭和
終戦前</t>
  </si>
  <si>
    <t>⑥戦後
以降</t>
  </si>
  <si>
    <t>経営形態</t>
  </si>
  <si>
    <t>①個人経営</t>
  </si>
  <si>
    <t>②株式会社</t>
  </si>
  <si>
    <t>③有限会社</t>
  </si>
  <si>
    <t>④その他</t>
  </si>
  <si>
    <t>⑤未記入</t>
  </si>
  <si>
    <t>従業員数</t>
  </si>
  <si>
    <t>①自分だけ</t>
  </si>
  <si>
    <t>②夫婦</t>
  </si>
  <si>
    <t>③家族</t>
  </si>
  <si>
    <t>④４人以下</t>
  </si>
  <si>
    <t>⑤５～20人</t>
  </si>
  <si>
    <t>⑥21～50人</t>
  </si>
  <si>
    <t>⑦51人以上</t>
  </si>
  <si>
    <t>⑧未記入</t>
  </si>
  <si>
    <t>事業用駐車場</t>
  </si>
  <si>
    <t>合計</t>
  </si>
  <si>
    <t>①敷地内</t>
  </si>
  <si>
    <t>②敷地外
駐車場所有</t>
  </si>
  <si>
    <t>③敷地外
駐車場賃貸</t>
  </si>
  <si>
    <t>④決めて
いない</t>
  </si>
  <si>
    <t>⑤その他</t>
  </si>
  <si>
    <t>⑥未記入</t>
  </si>
  <si>
    <t>事業の継承</t>
  </si>
  <si>
    <t>⑥必要ない</t>
  </si>
  <si>
    <t>⑦その他</t>
  </si>
  <si>
    <t>⑧未記入</t>
  </si>
  <si>
    <t>①ぜひとも
　家族で</t>
  </si>
  <si>
    <t>②出来れば
　家族で</t>
  </si>
  <si>
    <t>③弟子・
　他の人に</t>
  </si>
  <si>
    <t>④法人
　として</t>
  </si>
  <si>
    <t>⑤転廃業
　しても
　名前だけ</t>
  </si>
  <si>
    <t>⑥未記入</t>
  </si>
  <si>
    <t>年収</t>
  </si>
  <si>
    <t>①200万円
未満</t>
  </si>
  <si>
    <t>②200
～400万</t>
  </si>
  <si>
    <t>③400万
～700万</t>
  </si>
  <si>
    <t>④700万
～1000万</t>
  </si>
  <si>
    <t>⑤1000万
以上</t>
  </si>
  <si>
    <t>①屋根</t>
  </si>
  <si>
    <t>事業展開意向</t>
  </si>
  <si>
    <t>過去の修繕部位</t>
  </si>
  <si>
    <t>②外壁</t>
  </si>
  <si>
    <t>③内壁</t>
  </si>
  <si>
    <t>④基礎</t>
  </si>
  <si>
    <t>⑤梁･柱</t>
  </si>
  <si>
    <t>⑥床組</t>
  </si>
  <si>
    <t>⑦天井</t>
  </si>
  <si>
    <t>⑧戸･窓</t>
  </si>
  <si>
    <t>⑨その他</t>
  </si>
  <si>
    <t>回答者数</t>
  </si>
  <si>
    <t>①台所</t>
  </si>
  <si>
    <t>②洗面所</t>
  </si>
  <si>
    <t>③風呂</t>
  </si>
  <si>
    <t>④出入り口</t>
  </si>
  <si>
    <t>⑤居室</t>
  </si>
  <si>
    <t>⑥事業所</t>
  </si>
  <si>
    <t>⑧外観</t>
  </si>
  <si>
    <t>過去の修繕箇所</t>
  </si>
  <si>
    <t>⑦ガレージ</t>
  </si>
  <si>
    <t>⑤柱･梁</t>
  </si>
  <si>
    <t>⑥床組み</t>
  </si>
  <si>
    <t>⑨増築</t>
  </si>
  <si>
    <t>⑩その他</t>
  </si>
  <si>
    <t>修繕希望部位</t>
  </si>
  <si>
    <t>⑦ガレージ</t>
  </si>
  <si>
    <t>修繕・増築希望箇所</t>
  </si>
  <si>
    <t>⑧必要ない</t>
  </si>
  <si>
    <t>⑨わからない</t>
  </si>
  <si>
    <t>まちづくりの手法</t>
  </si>
  <si>
    <t>①まちづくり協議の
　場を作る</t>
  </si>
  <si>
    <t>②まちづくり学習の
　場を作る</t>
  </si>
  <si>
    <t>③地域ガイドブック
　の作成</t>
  </si>
  <si>
    <t>④まちづくり目標の
　作成</t>
  </si>
  <si>
    <t>⑤地域独自のルール
　作成</t>
  </si>
  <si>
    <t>⑥具体的な相談や
　情報交流</t>
  </si>
  <si>
    <t>⑦法律を守るだけで
　充分</t>
  </si>
  <si>
    <t>⑤ここだけ</t>
  </si>
  <si>
    <t>⑥その他</t>
  </si>
  <si>
    <t>その他の不動産</t>
  </si>
  <si>
    <t>①同業種の店
 ･事業所</t>
  </si>
  <si>
    <t>②異業種の店
 ･事業所</t>
  </si>
  <si>
    <t>③ガレージ</t>
  </si>
  <si>
    <t>④マンション
　・アパート</t>
  </si>
  <si>
    <t>①客数減少</t>
  </si>
  <si>
    <t>④経営方法</t>
  </si>
  <si>
    <t>⑩なし</t>
  </si>
  <si>
    <t>⑪その他</t>
  </si>
  <si>
    <t>事業の環境変化</t>
  </si>
  <si>
    <t>⑨地域特性の
　活かし方が
　分からない</t>
  </si>
  <si>
    <t>■京町家まちづくり調査</t>
  </si>
  <si>
    <t>事業展開意向</t>
  </si>
  <si>
    <t>所有状況</t>
  </si>
  <si>
    <t>回答者数</t>
  </si>
  <si>
    <t>■市民調査「木の文化都市：京都の伝統的都市居住の作法と様式に関する研究」</t>
  </si>
  <si>
    <t>■調査合計</t>
  </si>
  <si>
    <t>事業展開意向</t>
  </si>
  <si>
    <t>①持地持家</t>
  </si>
  <si>
    <t>②持地借家</t>
  </si>
  <si>
    <t>③借地持家</t>
  </si>
  <si>
    <t>④借地借家</t>
  </si>
  <si>
    <t>⑤その他</t>
  </si>
  <si>
    <t>⑥未記入</t>
  </si>
  <si>
    <t>合計</t>
  </si>
  <si>
    <t>回答者数</t>
  </si>
  <si>
    <t>④借地借家</t>
  </si>
  <si>
    <t>⑥未記入</t>
  </si>
  <si>
    <t>事業展開意向</t>
  </si>
  <si>
    <t>まちの将来像</t>
  </si>
  <si>
    <t>②歴史的景観</t>
  </si>
  <si>
    <t>回答者数</t>
  </si>
  <si>
    <t>回答者数</t>
  </si>
  <si>
    <t>⑪その他</t>
  </si>
  <si>
    <t>事業展開意向</t>
  </si>
  <si>
    <t>年収</t>
  </si>
  <si>
    <t>①200万円
未満</t>
  </si>
  <si>
    <t>②200
～400万</t>
  </si>
  <si>
    <t>③400万
～700万</t>
  </si>
  <si>
    <t>④700万
～1000万</t>
  </si>
  <si>
    <t>⑤1000万
以上</t>
  </si>
  <si>
    <t>合計</t>
  </si>
  <si>
    <t>回答者数</t>
  </si>
  <si>
    <t>創業時期</t>
  </si>
  <si>
    <t>⑦街路や公共
　施設の充実</t>
  </si>
  <si>
    <t>⑤伝統産業の
　活気</t>
  </si>
  <si>
    <t>③伝統文化の
　継承</t>
  </si>
  <si>
    <t>①多くの寺や
　神社</t>
  </si>
  <si>
    <t>⑩近代的で
　災害に強い</t>
  </si>
  <si>
    <t>⑨観光客に
　よる賑わい</t>
  </si>
  <si>
    <t>⑧観光と居住
　の混在</t>
  </si>
  <si>
    <t>⑥商店の
　賑わい</t>
  </si>
  <si>
    <t>④静かな住
　環境</t>
  </si>
  <si>
    <t>②小規模・
　老朽化</t>
  </si>
  <si>
    <t>③時代にあわ
　ない</t>
  </si>
  <si>
    <t>⑤競争相手の
　増加</t>
  </si>
  <si>
    <t>⑥人手･後継
　者不足</t>
  </si>
  <si>
    <t>⑦商売環境の
　悪化</t>
  </si>
  <si>
    <t>⑧商売発展
　方法の不足</t>
  </si>
  <si>
    <t>⑦未記入</t>
  </si>
  <si>
    <t>居住開始時期</t>
  </si>
  <si>
    <t>①住み続けたい</t>
  </si>
  <si>
    <t>⑤未記入</t>
  </si>
  <si>
    <t>居住継続意向</t>
  </si>
  <si>
    <t>②住み続けたい
ができない</t>
  </si>
  <si>
    <t>③住み続けたい
と思わない</t>
  </si>
  <si>
    <t>④どちらとも
いえない</t>
  </si>
  <si>
    <t>①江戸
時代</t>
  </si>
  <si>
    <t>②明治
前期</t>
  </si>
  <si>
    <t>③明治
後期</t>
  </si>
  <si>
    <t>④大正
時代</t>
  </si>
  <si>
    <t>⑤昭和
終戦前</t>
  </si>
  <si>
    <t>⑥戦後
以降</t>
  </si>
  <si>
    <t>まちの将来像</t>
  </si>
  <si>
    <t>①多くの寺や神社</t>
  </si>
  <si>
    <t>②歴史的景観</t>
  </si>
  <si>
    <t>③伝統文化の継承</t>
  </si>
  <si>
    <t>④静かな住環境</t>
  </si>
  <si>
    <t>⑤伝統産業の活気</t>
  </si>
  <si>
    <t>⑥商店の賑わい</t>
  </si>
  <si>
    <t>⑦街路や公共施設の充実</t>
  </si>
  <si>
    <t>⑧観光と居住の混在</t>
  </si>
  <si>
    <t>⑨観光客による賑わい</t>
  </si>
  <si>
    <t>⑩近代的で災害に強い</t>
  </si>
  <si>
    <t>⑪その他</t>
  </si>
  <si>
    <t>役員の名前</t>
  </si>
  <si>
    <t>(母数-アンケート全京町家件数(事業者）による複数回答）</t>
  </si>
  <si>
    <t>(母数-アンケート全京町家件数(事業者）による複数回答）</t>
  </si>
  <si>
    <t>(母数-アンケート全京町家件数のうち、修繕経歴において①～③と答えた(事業者）による複数回答）</t>
  </si>
  <si>
    <t>(母数-アンケート全京町家件数のうち、修繕経歴において①～③と答えた(事業者）による複数回答）</t>
  </si>
  <si>
    <t>(母数-アンケート全京町家件数のうち、改善意向において①、②と答えた(事業者）による複数回答）</t>
  </si>
  <si>
    <t>(母数-アンケート全京町家件数のうち、改善意向において①、②と答えた(事業者）による複数回答）</t>
  </si>
  <si>
    <t>(母数-アンケート全京町家件数のうち、改善意向において①、②と答えた(事業者）による複数回答）</t>
  </si>
  <si>
    <t>(母数-アンケート全京町家件数のうち、改善意向において③と答えた(事業者）による複数回答）</t>
  </si>
  <si>
    <t>(母数-アンケート全京町家件数のうち、改善意向において③と答えた(事業者）による複数回答）</t>
  </si>
  <si>
    <t>(母数-アンケート全京町家件数のうち、持家と答えた(事業者）による複数回答）</t>
  </si>
  <si>
    <t>(母数-アンケート全京町家件数(事業者）による複数回答）</t>
  </si>
  <si>
    <t>(母数-アンケート全京町家件数のうち、利用状況において住宅・事業両用と答えた(事業者）による複数回答）</t>
  </si>
  <si>
    <t>(母数-アンケート全京町家件数のうち、利用状況において住宅・事業両用と答えた(事業者）による複数回答）</t>
  </si>
  <si>
    <t>(母数-アンケート全京町家件数(事業者）による複数回答）</t>
  </si>
  <si>
    <t>(母数-アンケート全京町家件数(事業者）による複数回答）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</si>
</sst>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"/>
    <numFmt numFmtId="181" formatCode="#,##0_);[Red]\(#,##0\)"/>
    <numFmt numFmtId="182" formatCode="#,##0;\-#,##0;&quot;-&quot;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mmmm\ d\,\ yyyy"/>
    <numFmt numFmtId="188" formatCode="g/&quot;標&quot;&quot;準&quot;"/>
    <numFmt numFmtId="189" formatCode="0_ "/>
  </numFmts>
  <fonts count="13"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 diagonalUp="1">
      <left style="thin"/>
      <right style="thin"/>
      <top style="thin"/>
      <bottom style="thin"/>
      <diagonal style="hair"/>
    </border>
    <border>
      <left style="thin"/>
      <right style="thin"/>
      <top style="hair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/>
      <protection/>
    </xf>
    <xf numFmtId="0" fontId="12" fillId="0" borderId="0">
      <alignment horizontal="center"/>
      <protection/>
    </xf>
    <xf numFmtId="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06">
    <xf numFmtId="0" fontId="0" fillId="0" borderId="0" xfId="0" applyAlignment="1">
      <alignment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top" textRotation="255" wrapText="1"/>
    </xf>
    <xf numFmtId="0" fontId="3" fillId="2" borderId="3" xfId="0" applyFont="1" applyFill="1" applyBorder="1" applyAlignment="1">
      <alignment horizontal="center" vertical="top" textRotation="255"/>
    </xf>
    <xf numFmtId="0" fontId="4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5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top"/>
    </xf>
    <xf numFmtId="0" fontId="4" fillId="0" borderId="3" xfId="0" applyFont="1" applyBorder="1" applyAlignment="1">
      <alignment vertical="center"/>
    </xf>
    <xf numFmtId="0" fontId="4" fillId="2" borderId="6" xfId="0" applyFont="1" applyFill="1" applyBorder="1" applyAlignment="1">
      <alignment horizontal="center" vertical="top" textRotation="255" wrapText="1"/>
    </xf>
    <xf numFmtId="0" fontId="4" fillId="2" borderId="6" xfId="0" applyFont="1" applyFill="1" applyBorder="1" applyAlignment="1">
      <alignment horizontal="center" vertical="top" textRotation="255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180" fontId="4" fillId="0" borderId="3" xfId="0" applyNumberFormat="1" applyFont="1" applyBorder="1" applyAlignment="1">
      <alignment vertical="center"/>
    </xf>
    <xf numFmtId="180" fontId="4" fillId="0" borderId="10" xfId="0" applyNumberFormat="1" applyFont="1" applyBorder="1" applyAlignment="1">
      <alignment vertical="center"/>
    </xf>
    <xf numFmtId="180" fontId="4" fillId="0" borderId="7" xfId="0" applyNumberFormat="1" applyFont="1" applyBorder="1" applyAlignment="1">
      <alignment vertical="center"/>
    </xf>
    <xf numFmtId="180" fontId="4" fillId="0" borderId="8" xfId="0" applyNumberFormat="1" applyFont="1" applyBorder="1" applyAlignment="1">
      <alignment vertical="center"/>
    </xf>
    <xf numFmtId="180" fontId="4" fillId="0" borderId="9" xfId="0" applyNumberFormat="1" applyFont="1" applyBorder="1" applyAlignment="1">
      <alignment vertical="center"/>
    </xf>
    <xf numFmtId="0" fontId="3" fillId="2" borderId="3" xfId="0" applyFont="1" applyFill="1" applyBorder="1" applyAlignment="1">
      <alignment vertical="top" textRotation="255" wrapText="1"/>
    </xf>
    <xf numFmtId="0" fontId="3" fillId="2" borderId="3" xfId="0" applyFont="1" applyFill="1" applyBorder="1" applyAlignment="1">
      <alignment vertical="top" textRotation="255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30" applyFont="1" applyFill="1" applyBorder="1" applyAlignment="1">
      <alignment horizontal="center" vertical="center"/>
      <protection/>
    </xf>
    <xf numFmtId="0" fontId="3" fillId="3" borderId="3" xfId="30" applyFont="1" applyFill="1" applyBorder="1" applyAlignment="1">
      <alignment horizontal="center" vertical="center" wrapText="1"/>
      <protection/>
    </xf>
    <xf numFmtId="0" fontId="3" fillId="3" borderId="3" xfId="31" applyFont="1" applyFill="1" applyBorder="1" applyAlignment="1">
      <alignment vertical="top" textRotation="255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11" xfId="0" applyFont="1" applyFill="1" applyBorder="1" applyAlignment="1">
      <alignment vertical="center"/>
    </xf>
    <xf numFmtId="180" fontId="3" fillId="0" borderId="3" xfId="0" applyNumberFormat="1" applyFont="1" applyBorder="1" applyAlignment="1">
      <alignment vertical="center"/>
    </xf>
    <xf numFmtId="180" fontId="3" fillId="0" borderId="10" xfId="0" applyNumberFormat="1" applyFont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180" fontId="3" fillId="0" borderId="8" xfId="0" applyNumberFormat="1" applyFont="1" applyBorder="1" applyAlignment="1">
      <alignment vertical="center"/>
    </xf>
    <xf numFmtId="180" fontId="3" fillId="0" borderId="9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7" xfId="0" applyNumberFormat="1" applyFont="1" applyFill="1" applyBorder="1" applyAlignment="1">
      <alignment horizontal="right" vertical="center"/>
    </xf>
    <xf numFmtId="180" fontId="4" fillId="0" borderId="8" xfId="0" applyNumberFormat="1" applyFont="1" applyFill="1" applyBorder="1" applyAlignment="1">
      <alignment horizontal="right" vertical="center"/>
    </xf>
    <xf numFmtId="180" fontId="4" fillId="0" borderId="9" xfId="0" applyNumberFormat="1" applyFont="1" applyFill="1" applyBorder="1" applyAlignment="1">
      <alignment horizontal="right" vertical="center"/>
    </xf>
    <xf numFmtId="181" fontId="4" fillId="0" borderId="7" xfId="0" applyNumberFormat="1" applyFont="1" applyBorder="1" applyAlignment="1">
      <alignment vertical="center"/>
    </xf>
    <xf numFmtId="181" fontId="4" fillId="0" borderId="8" xfId="0" applyNumberFormat="1" applyFont="1" applyBorder="1" applyAlignment="1">
      <alignment vertical="center"/>
    </xf>
    <xf numFmtId="181" fontId="4" fillId="0" borderId="9" xfId="0" applyNumberFormat="1" applyFont="1" applyBorder="1" applyAlignment="1">
      <alignment vertical="center"/>
    </xf>
    <xf numFmtId="181" fontId="4" fillId="0" borderId="3" xfId="0" applyNumberFormat="1" applyFont="1" applyBorder="1" applyAlignment="1">
      <alignment vertical="center"/>
    </xf>
    <xf numFmtId="181" fontId="4" fillId="0" borderId="12" xfId="0" applyNumberFormat="1" applyFont="1" applyBorder="1" applyAlignment="1">
      <alignment vertical="center"/>
    </xf>
    <xf numFmtId="180" fontId="4" fillId="0" borderId="7" xfId="0" applyNumberFormat="1" applyFont="1" applyFill="1" applyBorder="1" applyAlignment="1">
      <alignment vertical="center"/>
    </xf>
    <xf numFmtId="180" fontId="4" fillId="0" borderId="8" xfId="0" applyNumberFormat="1" applyFont="1" applyFill="1" applyBorder="1" applyAlignment="1">
      <alignment vertical="center"/>
    </xf>
    <xf numFmtId="180" fontId="4" fillId="0" borderId="9" xfId="0" applyNumberFormat="1" applyFont="1" applyFill="1" applyBorder="1" applyAlignment="1">
      <alignment vertical="center"/>
    </xf>
    <xf numFmtId="180" fontId="0" fillId="0" borderId="0" xfId="0" applyNumberFormat="1" applyAlignment="1">
      <alignment/>
    </xf>
    <xf numFmtId="180" fontId="3" fillId="0" borderId="8" xfId="0" applyNumberFormat="1" applyFont="1" applyFill="1" applyBorder="1" applyAlignment="1">
      <alignment vertical="center"/>
    </xf>
    <xf numFmtId="180" fontId="3" fillId="0" borderId="7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180" fontId="3" fillId="0" borderId="3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180" fontId="3" fillId="0" borderId="9" xfId="0" applyNumberFormat="1" applyFont="1" applyFill="1" applyBorder="1" applyAlignment="1">
      <alignment vertical="center"/>
    </xf>
    <xf numFmtId="180" fontId="3" fillId="0" borderId="7" xfId="0" applyNumberFormat="1" applyFont="1" applyFill="1" applyBorder="1" applyAlignment="1">
      <alignment horizontal="right" vertical="center"/>
    </xf>
    <xf numFmtId="180" fontId="3" fillId="0" borderId="8" xfId="0" applyNumberFormat="1" applyFont="1" applyFill="1" applyBorder="1" applyAlignment="1">
      <alignment horizontal="right" vertical="center"/>
    </xf>
    <xf numFmtId="180" fontId="3" fillId="0" borderId="8" xfId="0" applyNumberFormat="1" applyFont="1" applyFill="1" applyBorder="1" applyAlignment="1">
      <alignment horizontal="right" vertical="center"/>
    </xf>
    <xf numFmtId="180" fontId="3" fillId="0" borderId="9" xfId="0" applyNumberFormat="1" applyFont="1" applyFill="1" applyBorder="1" applyAlignment="1">
      <alignment horizontal="right" vertical="center"/>
    </xf>
    <xf numFmtId="181" fontId="3" fillId="0" borderId="7" xfId="0" applyNumberFormat="1" applyFont="1" applyFill="1" applyBorder="1" applyAlignment="1">
      <alignment horizontal="right" vertical="center"/>
    </xf>
    <xf numFmtId="181" fontId="1" fillId="0" borderId="7" xfId="0" applyNumberFormat="1" applyFont="1" applyFill="1" applyBorder="1" applyAlignment="1">
      <alignment horizontal="right"/>
    </xf>
    <xf numFmtId="181" fontId="3" fillId="0" borderId="7" xfId="0" applyNumberFormat="1" applyFont="1" applyBorder="1" applyAlignment="1">
      <alignment vertical="center"/>
    </xf>
    <xf numFmtId="181" fontId="3" fillId="0" borderId="8" xfId="0" applyNumberFormat="1" applyFont="1" applyFill="1" applyBorder="1" applyAlignment="1">
      <alignment horizontal="right" vertical="center"/>
    </xf>
    <xf numFmtId="181" fontId="1" fillId="0" borderId="8" xfId="0" applyNumberFormat="1" applyFont="1" applyFill="1" applyBorder="1" applyAlignment="1">
      <alignment horizontal="right"/>
    </xf>
    <xf numFmtId="181" fontId="3" fillId="0" borderId="8" xfId="0" applyNumberFormat="1" applyFont="1" applyBorder="1" applyAlignment="1">
      <alignment vertical="center"/>
    </xf>
    <xf numFmtId="181" fontId="3" fillId="0" borderId="8" xfId="0" applyNumberFormat="1" applyFont="1" applyFill="1" applyBorder="1" applyAlignment="1">
      <alignment horizontal="right" vertical="center"/>
    </xf>
    <xf numFmtId="181" fontId="1" fillId="0" borderId="8" xfId="0" applyNumberFormat="1" applyFont="1" applyFill="1" applyBorder="1" applyAlignment="1">
      <alignment horizontal="right"/>
    </xf>
    <xf numFmtId="181" fontId="3" fillId="0" borderId="8" xfId="0" applyNumberFormat="1" applyFont="1" applyFill="1" applyBorder="1" applyAlignment="1">
      <alignment vertical="center"/>
    </xf>
    <xf numFmtId="181" fontId="3" fillId="0" borderId="9" xfId="0" applyNumberFormat="1" applyFont="1" applyFill="1" applyBorder="1" applyAlignment="1">
      <alignment horizontal="right" vertical="center"/>
    </xf>
    <xf numFmtId="181" fontId="1" fillId="0" borderId="9" xfId="0" applyNumberFormat="1" applyFont="1" applyFill="1" applyBorder="1" applyAlignment="1">
      <alignment horizontal="right"/>
    </xf>
    <xf numFmtId="181" fontId="3" fillId="0" borderId="9" xfId="0" applyNumberFormat="1" applyFont="1" applyBorder="1" applyAlignment="1">
      <alignment vertical="center"/>
    </xf>
    <xf numFmtId="181" fontId="4" fillId="0" borderId="7" xfId="0" applyNumberFormat="1" applyFont="1" applyFill="1" applyBorder="1" applyAlignment="1">
      <alignment vertical="center"/>
    </xf>
    <xf numFmtId="181" fontId="4" fillId="0" borderId="8" xfId="0" applyNumberFormat="1" applyFont="1" applyFill="1" applyBorder="1" applyAlignment="1">
      <alignment vertical="center"/>
    </xf>
    <xf numFmtId="181" fontId="4" fillId="0" borderId="9" xfId="0" applyNumberFormat="1" applyFont="1" applyFill="1" applyBorder="1" applyAlignment="1">
      <alignment vertical="center"/>
    </xf>
    <xf numFmtId="181" fontId="4" fillId="0" borderId="7" xfId="0" applyNumberFormat="1" applyFont="1" applyFill="1" applyBorder="1" applyAlignment="1">
      <alignment horizontal="right" vertical="center"/>
    </xf>
    <xf numFmtId="181" fontId="4" fillId="0" borderId="8" xfId="0" applyNumberFormat="1" applyFont="1" applyFill="1" applyBorder="1" applyAlignment="1">
      <alignment horizontal="right" vertical="center"/>
    </xf>
    <xf numFmtId="181" fontId="4" fillId="0" borderId="9" xfId="0" applyNumberFormat="1" applyFont="1" applyFill="1" applyBorder="1" applyAlignment="1">
      <alignment horizontal="right" vertical="center"/>
    </xf>
    <xf numFmtId="181" fontId="3" fillId="2" borderId="3" xfId="0" applyNumberFormat="1" applyFont="1" applyFill="1" applyBorder="1" applyAlignment="1">
      <alignment horizontal="center" vertical="center"/>
    </xf>
    <xf numFmtId="181" fontId="4" fillId="0" borderId="10" xfId="0" applyNumberFormat="1" applyFont="1" applyBorder="1" applyAlignment="1">
      <alignment vertical="center"/>
    </xf>
    <xf numFmtId="180" fontId="3" fillId="0" borderId="7" xfId="0" applyNumberFormat="1" applyFont="1" applyFill="1" applyBorder="1" applyAlignment="1">
      <alignment horizontal="right" vertical="center"/>
    </xf>
    <xf numFmtId="180" fontId="4" fillId="0" borderId="7" xfId="0" applyNumberFormat="1" applyFont="1" applyFill="1" applyBorder="1" applyAlignment="1">
      <alignment horizontal="right" vertical="center"/>
    </xf>
    <xf numFmtId="180" fontId="4" fillId="0" borderId="7" xfId="0" applyNumberFormat="1" applyFont="1" applyFill="1" applyBorder="1" applyAlignment="1">
      <alignment vertical="center"/>
    </xf>
    <xf numFmtId="180" fontId="3" fillId="0" borderId="10" xfId="0" applyNumberFormat="1" applyFont="1" applyFill="1" applyBorder="1" applyAlignment="1">
      <alignment horizontal="right" vertical="center"/>
    </xf>
    <xf numFmtId="180" fontId="3" fillId="0" borderId="9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180" fontId="4" fillId="0" borderId="8" xfId="0" applyNumberFormat="1" applyFont="1" applyFill="1" applyBorder="1" applyAlignment="1">
      <alignment horizontal="right" vertical="center"/>
    </xf>
    <xf numFmtId="180" fontId="4" fillId="0" borderId="9" xfId="0" applyNumberFormat="1" applyFont="1" applyFill="1" applyBorder="1" applyAlignment="1">
      <alignment horizontal="right" vertical="center"/>
    </xf>
    <xf numFmtId="181" fontId="4" fillId="0" borderId="11" xfId="0" applyNumberFormat="1" applyFont="1" applyFill="1" applyBorder="1" applyAlignment="1">
      <alignment vertical="center"/>
    </xf>
    <xf numFmtId="181" fontId="4" fillId="0" borderId="3" xfId="0" applyNumberFormat="1" applyFont="1" applyFill="1" applyBorder="1" applyAlignment="1">
      <alignment vertical="center"/>
    </xf>
    <xf numFmtId="181" fontId="4" fillId="0" borderId="3" xfId="0" applyNumberFormat="1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>
      <alignment horizontal="right" vertical="center"/>
    </xf>
    <xf numFmtId="180" fontId="3" fillId="0" borderId="3" xfId="0" applyNumberFormat="1" applyFont="1" applyFill="1" applyBorder="1" applyAlignment="1">
      <alignment horizontal="right" vertical="center"/>
    </xf>
    <xf numFmtId="180" fontId="3" fillId="0" borderId="3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89" fontId="4" fillId="2" borderId="3" xfId="0" applyNumberFormat="1" applyFont="1" applyFill="1" applyBorder="1" applyAlignment="1">
      <alignment horizontal="center" vertical="center"/>
    </xf>
    <xf numFmtId="181" fontId="4" fillId="2" borderId="3" xfId="0" applyNumberFormat="1" applyFont="1" applyFill="1" applyBorder="1" applyAlignment="1">
      <alignment horizontal="center" vertical="center"/>
    </xf>
    <xf numFmtId="181" fontId="3" fillId="2" borderId="3" xfId="0" applyNumberFormat="1" applyFont="1" applyFill="1" applyBorder="1" applyAlignment="1">
      <alignment horizontal="center" vertical="center"/>
    </xf>
    <xf numFmtId="0" fontId="3" fillId="2" borderId="3" xfId="30" applyFont="1" applyFill="1" applyBorder="1" applyAlignment="1">
      <alignment horizontal="center" vertical="center"/>
      <protection/>
    </xf>
    <xf numFmtId="0" fontId="3" fillId="2" borderId="3" xfId="3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left" vertical="top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subhead" xfId="23"/>
    <cellStyle name="title" xfId="24"/>
    <cellStyle name="Percent" xfId="25"/>
    <cellStyle name="Comma [0]" xfId="26"/>
    <cellStyle name="Comma" xfId="27"/>
    <cellStyle name="Currency [0]" xfId="28"/>
    <cellStyle name="Currency" xfId="29"/>
    <cellStyle name="標準_AM_D問10" xfId="30"/>
    <cellStyle name="標準_AM_D問12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46629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0" customWidth="1"/>
    <col min="2" max="11" width="5.375" style="0" customWidth="1"/>
    <col min="12" max="21" width="4.625" style="0" customWidth="1"/>
  </cols>
  <sheetData>
    <row r="1" spans="1:2" ht="13.5">
      <c r="A1" s="5" t="s">
        <v>221</v>
      </c>
      <c r="B1" s="25" t="s">
        <v>300</v>
      </c>
    </row>
    <row r="2" spans="1:11" ht="13.5">
      <c r="A2" s="92" t="s">
        <v>24</v>
      </c>
      <c r="B2" s="93" t="s">
        <v>197</v>
      </c>
      <c r="C2" s="94"/>
      <c r="D2" s="94"/>
      <c r="E2" s="94"/>
      <c r="F2" s="94"/>
      <c r="G2" s="94"/>
      <c r="H2" s="94"/>
      <c r="I2" s="94"/>
      <c r="J2" s="94"/>
      <c r="K2" s="95"/>
    </row>
    <row r="3" spans="1:11" ht="62.25" customHeight="1">
      <c r="A3" s="92"/>
      <c r="B3" s="3" t="s">
        <v>182</v>
      </c>
      <c r="C3" s="3" t="s">
        <v>183</v>
      </c>
      <c r="D3" s="3" t="s">
        <v>184</v>
      </c>
      <c r="E3" s="3" t="s">
        <v>185</v>
      </c>
      <c r="F3" s="3" t="s">
        <v>186</v>
      </c>
      <c r="G3" s="3" t="s">
        <v>187</v>
      </c>
      <c r="H3" s="3" t="s">
        <v>196</v>
      </c>
      <c r="I3" s="3" t="s">
        <v>188</v>
      </c>
      <c r="J3" s="3" t="s">
        <v>180</v>
      </c>
      <c r="K3" s="3" t="s">
        <v>27</v>
      </c>
    </row>
    <row r="4" spans="1:11" ht="13.5">
      <c r="A4" s="11" t="s">
        <v>0</v>
      </c>
      <c r="B4" s="35">
        <v>43</v>
      </c>
      <c r="C4" s="35">
        <v>39</v>
      </c>
      <c r="D4" s="35">
        <v>50</v>
      </c>
      <c r="E4" s="35">
        <v>18</v>
      </c>
      <c r="F4" s="35">
        <v>34</v>
      </c>
      <c r="G4" s="35">
        <v>38</v>
      </c>
      <c r="H4" s="35">
        <v>12</v>
      </c>
      <c r="I4" s="35">
        <v>41</v>
      </c>
      <c r="J4" s="35">
        <v>6</v>
      </c>
      <c r="K4" s="16">
        <v>149</v>
      </c>
    </row>
    <row r="5" spans="1:11" ht="13.5">
      <c r="A5" s="12" t="s">
        <v>1</v>
      </c>
      <c r="B5" s="36">
        <v>2</v>
      </c>
      <c r="C5" s="36">
        <v>3</v>
      </c>
      <c r="D5" s="36">
        <v>4</v>
      </c>
      <c r="E5" s="36">
        <v>2</v>
      </c>
      <c r="F5" s="36">
        <v>10</v>
      </c>
      <c r="G5" s="36">
        <v>13</v>
      </c>
      <c r="H5" s="36">
        <v>2</v>
      </c>
      <c r="I5" s="36">
        <v>8</v>
      </c>
      <c r="J5" s="36">
        <v>1</v>
      </c>
      <c r="K5" s="17">
        <v>27</v>
      </c>
    </row>
    <row r="6" spans="1:11" ht="13.5">
      <c r="A6" s="12" t="s">
        <v>2</v>
      </c>
      <c r="B6" s="36">
        <v>3</v>
      </c>
      <c r="C6" s="36">
        <v>2</v>
      </c>
      <c r="D6" s="36">
        <v>4</v>
      </c>
      <c r="E6" s="36">
        <v>1</v>
      </c>
      <c r="F6" s="36">
        <v>1</v>
      </c>
      <c r="G6" s="36">
        <v>4</v>
      </c>
      <c r="H6" s="36">
        <v>0</v>
      </c>
      <c r="I6" s="36">
        <v>3</v>
      </c>
      <c r="J6" s="36">
        <v>0</v>
      </c>
      <c r="K6" s="17">
        <v>7</v>
      </c>
    </row>
    <row r="7" spans="1:11" ht="13.5">
      <c r="A7" s="12" t="s">
        <v>3</v>
      </c>
      <c r="B7" s="36">
        <v>4</v>
      </c>
      <c r="C7" s="36">
        <v>6</v>
      </c>
      <c r="D7" s="36">
        <v>8</v>
      </c>
      <c r="E7" s="36">
        <v>4</v>
      </c>
      <c r="F7" s="36">
        <v>7</v>
      </c>
      <c r="G7" s="36">
        <v>9</v>
      </c>
      <c r="H7" s="36">
        <v>2</v>
      </c>
      <c r="I7" s="36">
        <v>5</v>
      </c>
      <c r="J7" s="36">
        <v>0</v>
      </c>
      <c r="K7" s="17">
        <v>20</v>
      </c>
    </row>
    <row r="8" spans="1:11" ht="13.5">
      <c r="A8" s="12" t="s">
        <v>4</v>
      </c>
      <c r="B8" s="36">
        <v>1</v>
      </c>
      <c r="C8" s="36">
        <v>1</v>
      </c>
      <c r="D8" s="36">
        <v>3</v>
      </c>
      <c r="E8" s="36">
        <v>1</v>
      </c>
      <c r="F8" s="36">
        <v>2</v>
      </c>
      <c r="G8" s="36">
        <v>4</v>
      </c>
      <c r="H8" s="36">
        <v>1</v>
      </c>
      <c r="I8" s="36">
        <v>3</v>
      </c>
      <c r="J8" s="36">
        <v>1</v>
      </c>
      <c r="K8" s="17">
        <v>8</v>
      </c>
    </row>
    <row r="9" spans="1:11" ht="13.5">
      <c r="A9" s="12" t="s">
        <v>5</v>
      </c>
      <c r="B9" s="36">
        <v>0</v>
      </c>
      <c r="C9" s="36">
        <v>2</v>
      </c>
      <c r="D9" s="36">
        <v>2</v>
      </c>
      <c r="E9" s="36">
        <v>0</v>
      </c>
      <c r="F9" s="36">
        <v>3</v>
      </c>
      <c r="G9" s="36">
        <v>1</v>
      </c>
      <c r="H9" s="36">
        <v>0</v>
      </c>
      <c r="I9" s="36">
        <v>0</v>
      </c>
      <c r="J9" s="36">
        <v>0</v>
      </c>
      <c r="K9" s="17">
        <v>6</v>
      </c>
    </row>
    <row r="10" spans="1:11" ht="13.5">
      <c r="A10" s="12" t="s">
        <v>6</v>
      </c>
      <c r="B10" s="36">
        <v>8</v>
      </c>
      <c r="C10" s="36">
        <v>4</v>
      </c>
      <c r="D10" s="36">
        <v>8</v>
      </c>
      <c r="E10" s="36">
        <v>2</v>
      </c>
      <c r="F10" s="36">
        <v>5</v>
      </c>
      <c r="G10" s="36">
        <v>3</v>
      </c>
      <c r="H10" s="36">
        <v>1</v>
      </c>
      <c r="I10" s="36">
        <v>1</v>
      </c>
      <c r="J10" s="36">
        <v>0</v>
      </c>
      <c r="K10" s="17">
        <v>14</v>
      </c>
    </row>
    <row r="11" spans="1:11" ht="13.5">
      <c r="A11" s="13" t="s">
        <v>7</v>
      </c>
      <c r="B11" s="37">
        <v>4</v>
      </c>
      <c r="C11" s="37">
        <v>2</v>
      </c>
      <c r="D11" s="37">
        <v>6</v>
      </c>
      <c r="E11" s="37">
        <v>2</v>
      </c>
      <c r="F11" s="37">
        <v>3</v>
      </c>
      <c r="G11" s="37">
        <v>3</v>
      </c>
      <c r="H11" s="37">
        <v>2</v>
      </c>
      <c r="I11" s="37">
        <v>3</v>
      </c>
      <c r="J11" s="37">
        <v>1</v>
      </c>
      <c r="K11" s="18">
        <v>10</v>
      </c>
    </row>
    <row r="12" spans="1:11" ht="13.5">
      <c r="A12" s="8" t="s">
        <v>27</v>
      </c>
      <c r="B12" s="14">
        <v>56</v>
      </c>
      <c r="C12" s="14">
        <v>49</v>
      </c>
      <c r="D12" s="14">
        <v>68</v>
      </c>
      <c r="E12" s="14">
        <v>25</v>
      </c>
      <c r="F12" s="14">
        <v>52</v>
      </c>
      <c r="G12" s="14">
        <v>52</v>
      </c>
      <c r="H12" s="14">
        <v>16</v>
      </c>
      <c r="I12" s="14">
        <v>50</v>
      </c>
      <c r="J12" s="14">
        <v>7</v>
      </c>
      <c r="K12" s="15"/>
    </row>
  </sheetData>
  <mergeCells count="2">
    <mergeCell ref="A2:A3"/>
    <mergeCell ref="B2:K2"/>
  </mergeCells>
  <printOptions/>
  <pageMargins left="0.75" right="0.75" top="1" bottom="1" header="0.512" footer="0.512"/>
  <pageSetup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4.75390625" style="5" customWidth="1"/>
    <col min="2" max="8" width="6.625" style="5" customWidth="1"/>
    <col min="9" max="9" width="14.25390625" style="5" customWidth="1"/>
    <col min="10" max="16384" width="9.00390625" style="5" customWidth="1"/>
  </cols>
  <sheetData>
    <row r="1" spans="1:2" ht="13.5" customHeight="1">
      <c r="A1" s="5" t="s">
        <v>221</v>
      </c>
      <c r="B1" s="5" t="s">
        <v>302</v>
      </c>
    </row>
    <row r="2" spans="1:8" ht="13.5" customHeight="1">
      <c r="A2" s="92" t="s">
        <v>24</v>
      </c>
      <c r="B2" s="92" t="s">
        <v>17</v>
      </c>
      <c r="C2" s="92"/>
      <c r="D2" s="92"/>
      <c r="E2" s="92"/>
      <c r="F2" s="92"/>
      <c r="G2" s="92"/>
      <c r="H2" s="92"/>
    </row>
    <row r="3" spans="1:8" ht="81.75" customHeight="1">
      <c r="A3" s="97"/>
      <c r="B3" s="9" t="s">
        <v>18</v>
      </c>
      <c r="C3" s="9" t="s">
        <v>19</v>
      </c>
      <c r="D3" s="9" t="s">
        <v>20</v>
      </c>
      <c r="E3" s="10" t="s">
        <v>25</v>
      </c>
      <c r="F3" s="10" t="s">
        <v>21</v>
      </c>
      <c r="G3" s="10" t="s">
        <v>22</v>
      </c>
      <c r="H3" s="10" t="s">
        <v>23</v>
      </c>
    </row>
    <row r="4" spans="1:8" ht="13.5" customHeight="1">
      <c r="A4" s="11" t="s">
        <v>0</v>
      </c>
      <c r="B4" s="35">
        <v>92</v>
      </c>
      <c r="C4" s="35">
        <v>78</v>
      </c>
      <c r="D4" s="35">
        <v>13</v>
      </c>
      <c r="E4" s="35">
        <v>25</v>
      </c>
      <c r="F4" s="35">
        <v>8</v>
      </c>
      <c r="G4" s="35">
        <v>25</v>
      </c>
      <c r="H4" s="16">
        <f>SUM(B4:G4)</f>
        <v>241</v>
      </c>
    </row>
    <row r="5" spans="1:8" ht="13.5" customHeight="1">
      <c r="A5" s="12" t="s">
        <v>1</v>
      </c>
      <c r="B5" s="36">
        <v>17</v>
      </c>
      <c r="C5" s="36">
        <v>12</v>
      </c>
      <c r="D5" s="36">
        <v>1</v>
      </c>
      <c r="E5" s="36">
        <v>5</v>
      </c>
      <c r="F5" s="36">
        <v>1</v>
      </c>
      <c r="G5" s="36">
        <v>8</v>
      </c>
      <c r="H5" s="17">
        <f aca="true" t="shared" si="0" ref="H5:H11">SUM(B5:G5)</f>
        <v>44</v>
      </c>
    </row>
    <row r="6" spans="1:8" ht="13.5" customHeight="1">
      <c r="A6" s="12" t="s">
        <v>2</v>
      </c>
      <c r="B6" s="36">
        <v>6</v>
      </c>
      <c r="C6" s="36">
        <v>3</v>
      </c>
      <c r="D6" s="36">
        <v>0</v>
      </c>
      <c r="E6" s="36">
        <v>0</v>
      </c>
      <c r="F6" s="36">
        <v>0</v>
      </c>
      <c r="G6" s="36">
        <v>1</v>
      </c>
      <c r="H6" s="17">
        <f t="shared" si="0"/>
        <v>10</v>
      </c>
    </row>
    <row r="7" spans="1:8" ht="13.5" customHeight="1">
      <c r="A7" s="12" t="s">
        <v>3</v>
      </c>
      <c r="B7" s="36">
        <v>12</v>
      </c>
      <c r="C7" s="36">
        <v>10</v>
      </c>
      <c r="D7" s="36">
        <v>1</v>
      </c>
      <c r="E7" s="36">
        <v>2</v>
      </c>
      <c r="F7" s="36">
        <v>2</v>
      </c>
      <c r="G7" s="36">
        <v>4</v>
      </c>
      <c r="H7" s="17">
        <f t="shared" si="0"/>
        <v>31</v>
      </c>
    </row>
    <row r="8" spans="1:8" ht="13.5" customHeight="1">
      <c r="A8" s="12" t="s">
        <v>4</v>
      </c>
      <c r="B8" s="36">
        <v>1</v>
      </c>
      <c r="C8" s="36">
        <v>4</v>
      </c>
      <c r="D8" s="36">
        <v>1</v>
      </c>
      <c r="E8" s="36">
        <v>1</v>
      </c>
      <c r="F8" s="36">
        <v>0</v>
      </c>
      <c r="G8" s="36">
        <v>4</v>
      </c>
      <c r="H8" s="17">
        <f t="shared" si="0"/>
        <v>11</v>
      </c>
    </row>
    <row r="9" spans="1:8" ht="13.5" customHeight="1">
      <c r="A9" s="12" t="s">
        <v>5</v>
      </c>
      <c r="B9" s="36">
        <v>4</v>
      </c>
      <c r="C9" s="36">
        <v>3</v>
      </c>
      <c r="D9" s="36">
        <v>1</v>
      </c>
      <c r="E9" s="36">
        <v>1</v>
      </c>
      <c r="F9" s="36">
        <v>1</v>
      </c>
      <c r="G9" s="36">
        <v>0</v>
      </c>
      <c r="H9" s="17">
        <f t="shared" si="0"/>
        <v>10</v>
      </c>
    </row>
    <row r="10" spans="1:8" ht="13.5" customHeight="1">
      <c r="A10" s="12" t="s">
        <v>6</v>
      </c>
      <c r="B10" s="36">
        <v>4</v>
      </c>
      <c r="C10" s="36">
        <v>15</v>
      </c>
      <c r="D10" s="36">
        <v>4</v>
      </c>
      <c r="E10" s="36">
        <v>7</v>
      </c>
      <c r="F10" s="36">
        <v>2</v>
      </c>
      <c r="G10" s="36">
        <v>6</v>
      </c>
      <c r="H10" s="17">
        <f t="shared" si="0"/>
        <v>38</v>
      </c>
    </row>
    <row r="11" spans="1:8" ht="13.5" customHeight="1">
      <c r="A11" s="13" t="s">
        <v>7</v>
      </c>
      <c r="B11" s="37">
        <v>6</v>
      </c>
      <c r="C11" s="37">
        <v>5</v>
      </c>
      <c r="D11" s="37">
        <v>1</v>
      </c>
      <c r="E11" s="37">
        <v>1</v>
      </c>
      <c r="F11" s="37">
        <v>3</v>
      </c>
      <c r="G11" s="37">
        <v>1</v>
      </c>
      <c r="H11" s="18">
        <f t="shared" si="0"/>
        <v>17</v>
      </c>
    </row>
    <row r="12" spans="1:8" ht="13.5" customHeight="1">
      <c r="A12" s="8" t="s">
        <v>27</v>
      </c>
      <c r="B12" s="14">
        <v>109</v>
      </c>
      <c r="C12" s="14">
        <v>108</v>
      </c>
      <c r="D12" s="14">
        <v>19</v>
      </c>
      <c r="E12" s="14">
        <v>34</v>
      </c>
      <c r="F12" s="14">
        <v>14</v>
      </c>
      <c r="G12" s="14">
        <v>40</v>
      </c>
      <c r="H12" s="15"/>
    </row>
  </sheetData>
  <mergeCells count="2">
    <mergeCell ref="A2:A3"/>
    <mergeCell ref="B2:H2"/>
  </mergeCells>
  <printOptions/>
  <pageMargins left="0.75" right="0.75" top="1" bottom="1" header="0.512" footer="0.512"/>
  <pageSetup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4.75390625" style="5" customWidth="1"/>
    <col min="2" max="7" width="8.50390625" style="5" customWidth="1"/>
    <col min="8" max="9" width="8.625" style="5" customWidth="1"/>
    <col min="10" max="10" width="4.625" style="5" customWidth="1"/>
    <col min="11" max="16384" width="9.00390625" style="5" customWidth="1"/>
  </cols>
  <sheetData>
    <row r="1" spans="1:2" ht="13.5" customHeight="1">
      <c r="A1" s="5" t="s">
        <v>221</v>
      </c>
      <c r="B1" s="5" t="s">
        <v>304</v>
      </c>
    </row>
    <row r="2" spans="1:7" ht="13.5" customHeight="1">
      <c r="A2" s="92" t="s">
        <v>24</v>
      </c>
      <c r="B2" s="96" t="s">
        <v>28</v>
      </c>
      <c r="C2" s="96"/>
      <c r="D2" s="96"/>
      <c r="E2" s="96"/>
      <c r="F2" s="96"/>
      <c r="G2" s="96"/>
    </row>
    <row r="3" spans="1:8" ht="83.25" customHeight="1">
      <c r="A3" s="97"/>
      <c r="B3" s="2" t="s">
        <v>29</v>
      </c>
      <c r="C3" s="3" t="s">
        <v>30</v>
      </c>
      <c r="D3" s="2" t="s">
        <v>31</v>
      </c>
      <c r="E3" s="3" t="s">
        <v>32</v>
      </c>
      <c r="F3" s="3" t="s">
        <v>33</v>
      </c>
      <c r="G3" s="3" t="s">
        <v>23</v>
      </c>
      <c r="H3" s="7"/>
    </row>
    <row r="4" spans="1:7" ht="13.5" customHeight="1">
      <c r="A4" s="11" t="s">
        <v>0</v>
      </c>
      <c r="B4" s="35">
        <v>61</v>
      </c>
      <c r="C4" s="35">
        <v>7</v>
      </c>
      <c r="D4" s="35">
        <v>10</v>
      </c>
      <c r="E4" s="35">
        <v>4</v>
      </c>
      <c r="F4" s="35">
        <v>3</v>
      </c>
      <c r="G4" s="16">
        <f>SUM(B4:F4)</f>
        <v>85</v>
      </c>
    </row>
    <row r="5" spans="1:7" ht="13.5" customHeight="1">
      <c r="A5" s="12" t="s">
        <v>1</v>
      </c>
      <c r="B5" s="36">
        <v>20</v>
      </c>
      <c r="C5" s="36">
        <v>4</v>
      </c>
      <c r="D5" s="36">
        <v>3</v>
      </c>
      <c r="E5" s="36">
        <v>0</v>
      </c>
      <c r="F5" s="36">
        <v>0</v>
      </c>
      <c r="G5" s="17">
        <f aca="true" t="shared" si="0" ref="G5:G11">SUM(B5:F5)</f>
        <v>27</v>
      </c>
    </row>
    <row r="6" spans="1:7" ht="13.5" customHeight="1">
      <c r="A6" s="12" t="s">
        <v>2</v>
      </c>
      <c r="B6" s="36">
        <v>7</v>
      </c>
      <c r="C6" s="36">
        <v>1</v>
      </c>
      <c r="D6" s="36">
        <v>0</v>
      </c>
      <c r="E6" s="36">
        <v>0</v>
      </c>
      <c r="F6" s="36">
        <v>1</v>
      </c>
      <c r="G6" s="17">
        <f t="shared" si="0"/>
        <v>9</v>
      </c>
    </row>
    <row r="7" spans="1:7" ht="13.5" customHeight="1">
      <c r="A7" s="12" t="s">
        <v>3</v>
      </c>
      <c r="B7" s="36">
        <v>6</v>
      </c>
      <c r="C7" s="36">
        <v>1</v>
      </c>
      <c r="D7" s="36">
        <v>6</v>
      </c>
      <c r="E7" s="36">
        <v>1</v>
      </c>
      <c r="F7" s="36">
        <v>1</v>
      </c>
      <c r="G7" s="17">
        <f t="shared" si="0"/>
        <v>15</v>
      </c>
    </row>
    <row r="8" spans="1:7" ht="13.5" customHeight="1">
      <c r="A8" s="12" t="s">
        <v>4</v>
      </c>
      <c r="B8" s="36">
        <v>9</v>
      </c>
      <c r="C8" s="36">
        <v>1</v>
      </c>
      <c r="D8" s="36">
        <v>3</v>
      </c>
      <c r="E8" s="36">
        <v>0</v>
      </c>
      <c r="F8" s="36">
        <v>1</v>
      </c>
      <c r="G8" s="17">
        <f t="shared" si="0"/>
        <v>14</v>
      </c>
    </row>
    <row r="9" spans="1:7" ht="13.5" customHeight="1">
      <c r="A9" s="12" t="s">
        <v>5</v>
      </c>
      <c r="B9" s="36">
        <v>2</v>
      </c>
      <c r="C9" s="36">
        <v>2</v>
      </c>
      <c r="D9" s="36">
        <v>1</v>
      </c>
      <c r="E9" s="36">
        <v>0</v>
      </c>
      <c r="F9" s="36">
        <v>0</v>
      </c>
      <c r="G9" s="17">
        <f t="shared" si="0"/>
        <v>5</v>
      </c>
    </row>
    <row r="10" spans="1:7" ht="13.5" customHeight="1">
      <c r="A10" s="12" t="s">
        <v>6</v>
      </c>
      <c r="B10" s="36">
        <v>6</v>
      </c>
      <c r="C10" s="36">
        <v>3</v>
      </c>
      <c r="D10" s="36">
        <v>8</v>
      </c>
      <c r="E10" s="36">
        <v>2</v>
      </c>
      <c r="F10" s="36">
        <v>1</v>
      </c>
      <c r="G10" s="17">
        <f t="shared" si="0"/>
        <v>20</v>
      </c>
    </row>
    <row r="11" spans="1:7" ht="13.5" customHeight="1">
      <c r="A11" s="13" t="s">
        <v>7</v>
      </c>
      <c r="B11" s="37">
        <v>4</v>
      </c>
      <c r="C11" s="37">
        <v>1</v>
      </c>
      <c r="D11" s="37">
        <v>1</v>
      </c>
      <c r="E11" s="37">
        <v>0</v>
      </c>
      <c r="F11" s="37">
        <v>1</v>
      </c>
      <c r="G11" s="18">
        <f t="shared" si="0"/>
        <v>7</v>
      </c>
    </row>
    <row r="12" spans="1:7" ht="13.5" customHeight="1">
      <c r="A12" s="8" t="s">
        <v>27</v>
      </c>
      <c r="B12" s="14">
        <v>84</v>
      </c>
      <c r="C12" s="14">
        <v>13</v>
      </c>
      <c r="D12" s="14">
        <v>23</v>
      </c>
      <c r="E12" s="14">
        <v>7</v>
      </c>
      <c r="F12" s="14">
        <v>7</v>
      </c>
      <c r="G12" s="15"/>
    </row>
  </sheetData>
  <mergeCells count="2">
    <mergeCell ref="A2:A3"/>
    <mergeCell ref="B2:G2"/>
  </mergeCells>
  <printOptions/>
  <pageMargins left="0.75" right="0.75" top="1" bottom="1" header="0.512" footer="0.512"/>
  <pageSetup orientation="landscape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4.75390625" style="5" customWidth="1"/>
    <col min="2" max="3" width="6.625" style="5" customWidth="1"/>
    <col min="4" max="5" width="8.625" style="5" customWidth="1"/>
    <col min="6" max="9" width="6.625" style="5" customWidth="1"/>
    <col min="10" max="16384" width="9.00390625" style="5" customWidth="1"/>
  </cols>
  <sheetData>
    <row r="1" spans="1:2" ht="13.5" customHeight="1">
      <c r="A1" s="5" t="s">
        <v>221</v>
      </c>
      <c r="B1" s="5" t="s">
        <v>303</v>
      </c>
    </row>
    <row r="2" spans="1:9" ht="13.5" customHeight="1">
      <c r="A2" s="92" t="s">
        <v>24</v>
      </c>
      <c r="B2" s="96" t="s">
        <v>34</v>
      </c>
      <c r="C2" s="96"/>
      <c r="D2" s="96"/>
      <c r="E2" s="96"/>
      <c r="F2" s="96"/>
      <c r="G2" s="96"/>
      <c r="H2" s="96"/>
      <c r="I2" s="96"/>
    </row>
    <row r="3" spans="1:9" ht="94.5" customHeight="1">
      <c r="A3" s="97"/>
      <c r="B3" s="2" t="s">
        <v>38</v>
      </c>
      <c r="C3" s="2" t="s">
        <v>39</v>
      </c>
      <c r="D3" s="2" t="s">
        <v>40</v>
      </c>
      <c r="E3" s="2" t="s">
        <v>41</v>
      </c>
      <c r="F3" s="3" t="s">
        <v>35</v>
      </c>
      <c r="G3" s="3" t="s">
        <v>36</v>
      </c>
      <c r="H3" s="3" t="s">
        <v>37</v>
      </c>
      <c r="I3" s="3" t="s">
        <v>23</v>
      </c>
    </row>
    <row r="4" spans="1:9" ht="13.5" customHeight="1">
      <c r="A4" s="11" t="s">
        <v>0</v>
      </c>
      <c r="B4" s="35">
        <v>14</v>
      </c>
      <c r="C4" s="35">
        <v>14</v>
      </c>
      <c r="D4" s="35">
        <v>26</v>
      </c>
      <c r="E4" s="35">
        <v>18</v>
      </c>
      <c r="F4" s="35">
        <v>10</v>
      </c>
      <c r="G4" s="35">
        <v>3</v>
      </c>
      <c r="H4" s="35">
        <v>0</v>
      </c>
      <c r="I4" s="16">
        <f>SUM(B4:H4)</f>
        <v>85</v>
      </c>
    </row>
    <row r="5" spans="1:9" ht="13.5" customHeight="1">
      <c r="A5" s="12" t="s">
        <v>1</v>
      </c>
      <c r="B5" s="36">
        <v>1</v>
      </c>
      <c r="C5" s="36">
        <v>1</v>
      </c>
      <c r="D5" s="36">
        <v>9</v>
      </c>
      <c r="E5" s="36">
        <v>10</v>
      </c>
      <c r="F5" s="36">
        <v>3</v>
      </c>
      <c r="G5" s="36">
        <v>3</v>
      </c>
      <c r="H5" s="36">
        <v>0</v>
      </c>
      <c r="I5" s="17">
        <f aca="true" t="shared" si="0" ref="I5:I11">SUM(B5:H5)</f>
        <v>27</v>
      </c>
    </row>
    <row r="6" spans="1:9" ht="13.5" customHeight="1">
      <c r="A6" s="12" t="s">
        <v>2</v>
      </c>
      <c r="B6" s="36">
        <v>0</v>
      </c>
      <c r="C6" s="36">
        <v>0</v>
      </c>
      <c r="D6" s="36">
        <v>4</v>
      </c>
      <c r="E6" s="36">
        <v>4</v>
      </c>
      <c r="F6" s="36">
        <v>1</v>
      </c>
      <c r="G6" s="36">
        <v>0</v>
      </c>
      <c r="H6" s="36">
        <v>0</v>
      </c>
      <c r="I6" s="17">
        <f t="shared" si="0"/>
        <v>9</v>
      </c>
    </row>
    <row r="7" spans="1:9" ht="13.5" customHeight="1">
      <c r="A7" s="12" t="s">
        <v>3</v>
      </c>
      <c r="B7" s="36">
        <v>3</v>
      </c>
      <c r="C7" s="36">
        <v>1</v>
      </c>
      <c r="D7" s="36">
        <v>4</v>
      </c>
      <c r="E7" s="36">
        <v>2</v>
      </c>
      <c r="F7" s="36">
        <v>3</v>
      </c>
      <c r="G7" s="36">
        <v>1</v>
      </c>
      <c r="H7" s="36">
        <v>1</v>
      </c>
      <c r="I7" s="17">
        <f t="shared" si="0"/>
        <v>15</v>
      </c>
    </row>
    <row r="8" spans="1:9" ht="13.5" customHeight="1">
      <c r="A8" s="12" t="s">
        <v>4</v>
      </c>
      <c r="B8" s="36">
        <v>3</v>
      </c>
      <c r="C8" s="36">
        <v>0</v>
      </c>
      <c r="D8" s="36">
        <v>2</v>
      </c>
      <c r="E8" s="36">
        <v>7</v>
      </c>
      <c r="F8" s="36">
        <v>1</v>
      </c>
      <c r="G8" s="36">
        <v>0</v>
      </c>
      <c r="H8" s="36">
        <v>1</v>
      </c>
      <c r="I8" s="17">
        <f t="shared" si="0"/>
        <v>14</v>
      </c>
    </row>
    <row r="9" spans="1:9" ht="13.5" customHeight="1">
      <c r="A9" s="12" t="s">
        <v>5</v>
      </c>
      <c r="B9" s="36">
        <v>0</v>
      </c>
      <c r="C9" s="36">
        <v>2</v>
      </c>
      <c r="D9" s="36">
        <v>0</v>
      </c>
      <c r="E9" s="36">
        <v>1</v>
      </c>
      <c r="F9" s="36">
        <v>2</v>
      </c>
      <c r="G9" s="36">
        <v>0</v>
      </c>
      <c r="H9" s="36">
        <v>0</v>
      </c>
      <c r="I9" s="17">
        <f t="shared" si="0"/>
        <v>5</v>
      </c>
    </row>
    <row r="10" spans="1:9" ht="13.5" customHeight="1">
      <c r="A10" s="12" t="s">
        <v>6</v>
      </c>
      <c r="B10" s="36">
        <v>1</v>
      </c>
      <c r="C10" s="36">
        <v>5</v>
      </c>
      <c r="D10" s="36">
        <v>4</v>
      </c>
      <c r="E10" s="36">
        <v>2</v>
      </c>
      <c r="F10" s="36">
        <v>5</v>
      </c>
      <c r="G10" s="36">
        <v>1</v>
      </c>
      <c r="H10" s="36">
        <v>2</v>
      </c>
      <c r="I10" s="17">
        <f t="shared" si="0"/>
        <v>20</v>
      </c>
    </row>
    <row r="11" spans="1:9" ht="13.5" customHeight="1">
      <c r="A11" s="13" t="s">
        <v>7</v>
      </c>
      <c r="B11" s="37">
        <v>0</v>
      </c>
      <c r="C11" s="37">
        <v>1</v>
      </c>
      <c r="D11" s="37">
        <v>3</v>
      </c>
      <c r="E11" s="37">
        <v>0</v>
      </c>
      <c r="F11" s="37">
        <v>1</v>
      </c>
      <c r="G11" s="37">
        <v>2</v>
      </c>
      <c r="H11" s="37">
        <v>0</v>
      </c>
      <c r="I11" s="18">
        <f t="shared" si="0"/>
        <v>7</v>
      </c>
    </row>
    <row r="12" spans="1:9" ht="13.5" customHeight="1">
      <c r="A12" s="8" t="s">
        <v>27</v>
      </c>
      <c r="B12" s="14">
        <v>19</v>
      </c>
      <c r="C12" s="14">
        <v>22</v>
      </c>
      <c r="D12" s="14">
        <v>37</v>
      </c>
      <c r="E12" s="14">
        <v>28</v>
      </c>
      <c r="F12" s="14">
        <v>18</v>
      </c>
      <c r="G12" s="14">
        <v>7</v>
      </c>
      <c r="H12" s="14">
        <v>3</v>
      </c>
      <c r="I12" s="15"/>
    </row>
  </sheetData>
  <mergeCells count="2">
    <mergeCell ref="A2:A3"/>
    <mergeCell ref="B2:I2"/>
  </mergeCells>
  <printOptions/>
  <pageMargins left="0.75" right="0.75" top="1" bottom="1" header="0.512" footer="0.512"/>
  <pageSetup orientation="landscape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4.75390625" style="5" customWidth="1"/>
    <col min="2" max="11" width="5.625" style="5" customWidth="1"/>
    <col min="12" max="12" width="16.375" style="5" customWidth="1"/>
    <col min="13" max="13" width="9.00390625" style="5" customWidth="1"/>
    <col min="14" max="14" width="3.125" style="5" customWidth="1"/>
    <col min="15" max="15" width="23.875" style="5" customWidth="1"/>
    <col min="16" max="16384" width="9.00390625" style="5" customWidth="1"/>
  </cols>
  <sheetData>
    <row r="1" spans="1:8" ht="13.5" customHeight="1">
      <c r="A1" s="5" t="s">
        <v>221</v>
      </c>
      <c r="B1" s="7" t="s">
        <v>305</v>
      </c>
      <c r="C1" s="7"/>
      <c r="D1" s="7"/>
      <c r="E1" s="7"/>
      <c r="F1" s="7"/>
      <c r="G1" s="7"/>
      <c r="H1" s="7"/>
    </row>
    <row r="2" spans="1:11" ht="13.5" customHeight="1">
      <c r="A2" s="97" t="s">
        <v>24</v>
      </c>
      <c r="B2" s="93" t="s">
        <v>42</v>
      </c>
      <c r="C2" s="94"/>
      <c r="D2" s="94"/>
      <c r="E2" s="94"/>
      <c r="F2" s="94"/>
      <c r="G2" s="94"/>
      <c r="H2" s="94"/>
      <c r="I2" s="94"/>
      <c r="J2" s="94"/>
      <c r="K2" s="95"/>
    </row>
    <row r="3" spans="1:11" ht="94.5" customHeight="1">
      <c r="A3" s="98"/>
      <c r="B3" s="3" t="s">
        <v>15</v>
      </c>
      <c r="C3" s="2" t="s">
        <v>46</v>
      </c>
      <c r="D3" s="3" t="s">
        <v>16</v>
      </c>
      <c r="E3" s="2" t="s">
        <v>43</v>
      </c>
      <c r="F3" s="2" t="s">
        <v>44</v>
      </c>
      <c r="G3" s="2" t="s">
        <v>45</v>
      </c>
      <c r="H3" s="3" t="s">
        <v>13</v>
      </c>
      <c r="I3" s="3" t="s">
        <v>7</v>
      </c>
      <c r="J3" s="3" t="s">
        <v>11</v>
      </c>
      <c r="K3" s="3" t="s">
        <v>23</v>
      </c>
    </row>
    <row r="4" spans="1:11" ht="13.5" customHeight="1">
      <c r="A4" s="11" t="s">
        <v>0</v>
      </c>
      <c r="B4" s="35">
        <v>24</v>
      </c>
      <c r="C4" s="35">
        <v>62</v>
      </c>
      <c r="D4" s="35">
        <v>337</v>
      </c>
      <c r="E4" s="35">
        <v>11</v>
      </c>
      <c r="F4" s="35">
        <v>4</v>
      </c>
      <c r="G4" s="35">
        <v>1</v>
      </c>
      <c r="H4" s="35">
        <v>27</v>
      </c>
      <c r="I4" s="35">
        <v>6</v>
      </c>
      <c r="J4" s="35">
        <v>31</v>
      </c>
      <c r="K4" s="16">
        <f>SUM(B4:J4)</f>
        <v>503</v>
      </c>
    </row>
    <row r="5" spans="1:11" ht="13.5" customHeight="1">
      <c r="A5" s="12" t="s">
        <v>1</v>
      </c>
      <c r="B5" s="36">
        <v>3</v>
      </c>
      <c r="C5" s="36">
        <v>9</v>
      </c>
      <c r="D5" s="36">
        <v>62</v>
      </c>
      <c r="E5" s="36">
        <v>3</v>
      </c>
      <c r="F5" s="36">
        <v>0</v>
      </c>
      <c r="G5" s="36">
        <v>0</v>
      </c>
      <c r="H5" s="36">
        <v>2</v>
      </c>
      <c r="I5" s="36">
        <v>2</v>
      </c>
      <c r="J5" s="36">
        <v>2</v>
      </c>
      <c r="K5" s="17">
        <f aca="true" t="shared" si="0" ref="K5:K11">SUM(B5:J5)</f>
        <v>83</v>
      </c>
    </row>
    <row r="6" spans="1:11" ht="13.5" customHeight="1">
      <c r="A6" s="12" t="s">
        <v>2</v>
      </c>
      <c r="B6" s="36">
        <v>1</v>
      </c>
      <c r="C6" s="36">
        <v>3</v>
      </c>
      <c r="D6" s="36">
        <v>13</v>
      </c>
      <c r="E6" s="36">
        <v>1</v>
      </c>
      <c r="F6" s="36">
        <v>0</v>
      </c>
      <c r="G6" s="36">
        <v>0</v>
      </c>
      <c r="H6" s="36">
        <v>1</v>
      </c>
      <c r="I6" s="36">
        <v>2</v>
      </c>
      <c r="J6" s="36">
        <v>0</v>
      </c>
      <c r="K6" s="17">
        <f t="shared" si="0"/>
        <v>21</v>
      </c>
    </row>
    <row r="7" spans="1:11" ht="13.5" customHeight="1">
      <c r="A7" s="12" t="s">
        <v>3</v>
      </c>
      <c r="B7" s="36">
        <v>5</v>
      </c>
      <c r="C7" s="36">
        <v>13</v>
      </c>
      <c r="D7" s="36">
        <v>31</v>
      </c>
      <c r="E7" s="36">
        <v>2</v>
      </c>
      <c r="F7" s="36">
        <v>0</v>
      </c>
      <c r="G7" s="36">
        <v>0</v>
      </c>
      <c r="H7" s="36">
        <v>3</v>
      </c>
      <c r="I7" s="36">
        <v>3</v>
      </c>
      <c r="J7" s="36">
        <v>2</v>
      </c>
      <c r="K7" s="17">
        <f t="shared" si="0"/>
        <v>59</v>
      </c>
    </row>
    <row r="8" spans="1:11" ht="13.5" customHeight="1">
      <c r="A8" s="12" t="s">
        <v>4</v>
      </c>
      <c r="B8" s="36">
        <v>3</v>
      </c>
      <c r="C8" s="36">
        <v>5</v>
      </c>
      <c r="D8" s="36">
        <v>10</v>
      </c>
      <c r="E8" s="36">
        <v>0</v>
      </c>
      <c r="F8" s="36">
        <v>0</v>
      </c>
      <c r="G8" s="36">
        <v>0</v>
      </c>
      <c r="H8" s="36">
        <v>2</v>
      </c>
      <c r="I8" s="36">
        <v>2</v>
      </c>
      <c r="J8" s="36">
        <v>0</v>
      </c>
      <c r="K8" s="17">
        <f t="shared" si="0"/>
        <v>22</v>
      </c>
    </row>
    <row r="9" spans="1:11" ht="13.5" customHeight="1">
      <c r="A9" s="12" t="s">
        <v>5</v>
      </c>
      <c r="B9" s="36">
        <v>4</v>
      </c>
      <c r="C9" s="36">
        <v>4</v>
      </c>
      <c r="D9" s="36">
        <v>11</v>
      </c>
      <c r="E9" s="36">
        <v>1</v>
      </c>
      <c r="F9" s="36">
        <v>2</v>
      </c>
      <c r="G9" s="36">
        <v>0</v>
      </c>
      <c r="H9" s="36">
        <v>2</v>
      </c>
      <c r="I9" s="36">
        <v>0</v>
      </c>
      <c r="J9" s="36">
        <v>0</v>
      </c>
      <c r="K9" s="17">
        <f t="shared" si="0"/>
        <v>24</v>
      </c>
    </row>
    <row r="10" spans="1:11" ht="13.5" customHeight="1">
      <c r="A10" s="12" t="s">
        <v>6</v>
      </c>
      <c r="B10" s="36">
        <v>12</v>
      </c>
      <c r="C10" s="36">
        <v>22</v>
      </c>
      <c r="D10" s="36">
        <v>34</v>
      </c>
      <c r="E10" s="36">
        <v>1</v>
      </c>
      <c r="F10" s="36">
        <v>2</v>
      </c>
      <c r="G10" s="36">
        <v>0</v>
      </c>
      <c r="H10" s="36">
        <v>16</v>
      </c>
      <c r="I10" s="36">
        <v>3</v>
      </c>
      <c r="J10" s="36">
        <v>7</v>
      </c>
      <c r="K10" s="17">
        <f t="shared" si="0"/>
        <v>97</v>
      </c>
    </row>
    <row r="11" spans="1:11" ht="13.5" customHeight="1">
      <c r="A11" s="13" t="s">
        <v>7</v>
      </c>
      <c r="B11" s="37">
        <v>2</v>
      </c>
      <c r="C11" s="37">
        <v>9</v>
      </c>
      <c r="D11" s="37">
        <v>18</v>
      </c>
      <c r="E11" s="37">
        <v>0</v>
      </c>
      <c r="F11" s="37">
        <v>1</v>
      </c>
      <c r="G11" s="37">
        <v>0</v>
      </c>
      <c r="H11" s="37">
        <v>6</v>
      </c>
      <c r="I11" s="37">
        <v>1</v>
      </c>
      <c r="J11" s="37">
        <v>0</v>
      </c>
      <c r="K11" s="18">
        <f t="shared" si="0"/>
        <v>37</v>
      </c>
    </row>
    <row r="12" spans="1:11" ht="13.5" customHeight="1">
      <c r="A12" s="8" t="s">
        <v>27</v>
      </c>
      <c r="B12" s="14">
        <v>44</v>
      </c>
      <c r="C12" s="14">
        <v>101</v>
      </c>
      <c r="D12" s="14">
        <v>425</v>
      </c>
      <c r="E12" s="14">
        <v>16</v>
      </c>
      <c r="F12" s="14">
        <v>7</v>
      </c>
      <c r="G12" s="14">
        <v>1</v>
      </c>
      <c r="H12" s="14">
        <v>54</v>
      </c>
      <c r="I12" s="14">
        <v>13</v>
      </c>
      <c r="J12" s="14">
        <v>40</v>
      </c>
      <c r="K12" s="15"/>
    </row>
  </sheetData>
  <mergeCells count="2">
    <mergeCell ref="A2:A3"/>
    <mergeCell ref="B2:K2"/>
  </mergeCells>
  <printOptions/>
  <pageMargins left="0.75" right="0.75" top="1" bottom="1" header="0.512" footer="0.512"/>
  <pageSetup orientation="landscape" paperSize="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39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0" customWidth="1"/>
    <col min="2" max="23" width="4.375" style="0" customWidth="1"/>
    <col min="24" max="74" width="3.25390625" style="0" customWidth="1"/>
  </cols>
  <sheetData>
    <row r="1" spans="1:2" ht="13.5">
      <c r="A1" s="5" t="s">
        <v>221</v>
      </c>
      <c r="B1" s="25" t="s">
        <v>306</v>
      </c>
    </row>
    <row r="2" spans="1:13" ht="13.5">
      <c r="A2" s="92" t="s">
        <v>24</v>
      </c>
      <c r="B2" s="93" t="s">
        <v>283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</row>
    <row r="3" spans="1:13" ht="69" customHeight="1">
      <c r="A3" s="92"/>
      <c r="B3" s="2" t="s">
        <v>284</v>
      </c>
      <c r="C3" s="3" t="s">
        <v>285</v>
      </c>
      <c r="D3" s="2" t="s">
        <v>286</v>
      </c>
      <c r="E3" s="2" t="s">
        <v>287</v>
      </c>
      <c r="F3" s="2" t="s">
        <v>288</v>
      </c>
      <c r="G3" s="2" t="s">
        <v>289</v>
      </c>
      <c r="H3" s="2" t="s">
        <v>290</v>
      </c>
      <c r="I3" s="2" t="s">
        <v>291</v>
      </c>
      <c r="J3" s="2" t="s">
        <v>292</v>
      </c>
      <c r="K3" s="2" t="s">
        <v>293</v>
      </c>
      <c r="L3" s="3" t="s">
        <v>294</v>
      </c>
      <c r="M3" s="3" t="s">
        <v>27</v>
      </c>
    </row>
    <row r="4" spans="1:13" ht="13.5">
      <c r="A4" s="11" t="s">
        <v>0</v>
      </c>
      <c r="B4" s="72">
        <v>200</v>
      </c>
      <c r="C4" s="72">
        <v>303</v>
      </c>
      <c r="D4" s="72">
        <v>219</v>
      </c>
      <c r="E4" s="72">
        <v>138</v>
      </c>
      <c r="F4" s="72">
        <v>228</v>
      </c>
      <c r="G4" s="72">
        <v>156</v>
      </c>
      <c r="H4" s="72">
        <v>79</v>
      </c>
      <c r="I4" s="72">
        <v>115</v>
      </c>
      <c r="J4" s="72">
        <v>62</v>
      </c>
      <c r="K4" s="72">
        <v>60</v>
      </c>
      <c r="L4" s="72">
        <v>163</v>
      </c>
      <c r="M4" s="38">
        <v>633</v>
      </c>
    </row>
    <row r="5" spans="1:17" ht="13.5">
      <c r="A5" s="12" t="s">
        <v>1</v>
      </c>
      <c r="B5" s="73">
        <v>29</v>
      </c>
      <c r="C5" s="73">
        <v>49</v>
      </c>
      <c r="D5" s="73">
        <v>41</v>
      </c>
      <c r="E5" s="73">
        <v>18</v>
      </c>
      <c r="F5" s="73">
        <v>41</v>
      </c>
      <c r="G5" s="73">
        <v>38</v>
      </c>
      <c r="H5" s="73">
        <v>18</v>
      </c>
      <c r="I5" s="73">
        <v>21</v>
      </c>
      <c r="J5" s="73">
        <v>14</v>
      </c>
      <c r="K5" s="73">
        <v>11</v>
      </c>
      <c r="L5" s="73">
        <v>31</v>
      </c>
      <c r="M5" s="39">
        <v>111</v>
      </c>
      <c r="Q5" s="46"/>
    </row>
    <row r="6" spans="1:13" ht="13.5">
      <c r="A6" s="12" t="s">
        <v>2</v>
      </c>
      <c r="B6" s="73">
        <v>5</v>
      </c>
      <c r="C6" s="73">
        <v>15</v>
      </c>
      <c r="D6" s="73">
        <v>13</v>
      </c>
      <c r="E6" s="73">
        <v>2</v>
      </c>
      <c r="F6" s="73">
        <v>9</v>
      </c>
      <c r="G6" s="73">
        <v>9</v>
      </c>
      <c r="H6" s="73">
        <v>9</v>
      </c>
      <c r="I6" s="73">
        <v>15</v>
      </c>
      <c r="J6" s="73">
        <v>5</v>
      </c>
      <c r="K6" s="73">
        <v>3</v>
      </c>
      <c r="L6" s="73">
        <v>2</v>
      </c>
      <c r="M6" s="39">
        <v>31</v>
      </c>
    </row>
    <row r="7" spans="1:13" ht="13.5">
      <c r="A7" s="12" t="s">
        <v>3</v>
      </c>
      <c r="B7" s="73">
        <v>22</v>
      </c>
      <c r="C7" s="73">
        <v>33</v>
      </c>
      <c r="D7" s="73">
        <v>29</v>
      </c>
      <c r="E7" s="73">
        <v>8</v>
      </c>
      <c r="F7" s="73">
        <v>33</v>
      </c>
      <c r="G7" s="73">
        <v>23</v>
      </c>
      <c r="H7" s="73">
        <v>9</v>
      </c>
      <c r="I7" s="73">
        <v>18</v>
      </c>
      <c r="J7" s="73">
        <v>6</v>
      </c>
      <c r="K7" s="73">
        <v>6</v>
      </c>
      <c r="L7" s="73">
        <v>21</v>
      </c>
      <c r="M7" s="39">
        <v>72</v>
      </c>
    </row>
    <row r="8" spans="1:13" ht="13.5">
      <c r="A8" s="12" t="s">
        <v>4</v>
      </c>
      <c r="B8" s="73">
        <v>8</v>
      </c>
      <c r="C8" s="73">
        <v>14</v>
      </c>
      <c r="D8" s="73">
        <v>11</v>
      </c>
      <c r="E8" s="73">
        <v>11</v>
      </c>
      <c r="F8" s="73">
        <v>15</v>
      </c>
      <c r="G8" s="73">
        <v>16</v>
      </c>
      <c r="H8" s="73">
        <v>10</v>
      </c>
      <c r="I8" s="73">
        <v>9</v>
      </c>
      <c r="J8" s="73">
        <v>4</v>
      </c>
      <c r="K8" s="73">
        <v>4</v>
      </c>
      <c r="L8" s="73">
        <v>8</v>
      </c>
      <c r="M8" s="39">
        <v>36</v>
      </c>
    </row>
    <row r="9" spans="1:13" ht="13.5">
      <c r="A9" s="12" t="s">
        <v>5</v>
      </c>
      <c r="B9" s="73">
        <v>9</v>
      </c>
      <c r="C9" s="73">
        <v>12</v>
      </c>
      <c r="D9" s="73">
        <v>9</v>
      </c>
      <c r="E9" s="73">
        <v>5</v>
      </c>
      <c r="F9" s="73">
        <v>9</v>
      </c>
      <c r="G9" s="73">
        <v>7</v>
      </c>
      <c r="H9" s="73">
        <v>4</v>
      </c>
      <c r="I9" s="73">
        <v>4</v>
      </c>
      <c r="J9" s="73">
        <v>3</v>
      </c>
      <c r="K9" s="73">
        <v>3</v>
      </c>
      <c r="L9" s="73">
        <v>5</v>
      </c>
      <c r="M9" s="39">
        <v>25</v>
      </c>
    </row>
    <row r="10" spans="1:13" ht="13.5">
      <c r="A10" s="12" t="s">
        <v>6</v>
      </c>
      <c r="B10" s="73">
        <v>28</v>
      </c>
      <c r="C10" s="73">
        <v>34</v>
      </c>
      <c r="D10" s="73">
        <v>27</v>
      </c>
      <c r="E10" s="73">
        <v>42</v>
      </c>
      <c r="F10" s="73">
        <v>34</v>
      </c>
      <c r="G10" s="73">
        <v>22</v>
      </c>
      <c r="H10" s="73">
        <v>27</v>
      </c>
      <c r="I10" s="73">
        <v>12</v>
      </c>
      <c r="J10" s="73">
        <v>15</v>
      </c>
      <c r="K10" s="73">
        <v>18</v>
      </c>
      <c r="L10" s="73">
        <v>42</v>
      </c>
      <c r="M10" s="39">
        <v>115</v>
      </c>
    </row>
    <row r="11" spans="1:13" ht="13.5">
      <c r="A11" s="13" t="s">
        <v>7</v>
      </c>
      <c r="B11" s="74">
        <v>11</v>
      </c>
      <c r="C11" s="74">
        <v>23</v>
      </c>
      <c r="D11" s="74">
        <v>13</v>
      </c>
      <c r="E11" s="74">
        <v>13</v>
      </c>
      <c r="F11" s="74">
        <v>16</v>
      </c>
      <c r="G11" s="74">
        <v>7</v>
      </c>
      <c r="H11" s="74">
        <v>12</v>
      </c>
      <c r="I11" s="74">
        <v>5</v>
      </c>
      <c r="J11" s="74">
        <v>2</v>
      </c>
      <c r="K11" s="74">
        <v>8</v>
      </c>
      <c r="L11" s="74">
        <v>25</v>
      </c>
      <c r="M11" s="40">
        <v>50</v>
      </c>
    </row>
    <row r="12" spans="1:13" ht="13.5">
      <c r="A12" s="8" t="s">
        <v>27</v>
      </c>
      <c r="B12" s="41">
        <v>272</v>
      </c>
      <c r="C12" s="41">
        <v>400</v>
      </c>
      <c r="D12" s="41">
        <v>292</v>
      </c>
      <c r="E12" s="41">
        <v>223</v>
      </c>
      <c r="F12" s="41">
        <v>309</v>
      </c>
      <c r="G12" s="41">
        <v>220</v>
      </c>
      <c r="H12" s="41">
        <v>134</v>
      </c>
      <c r="I12" s="41">
        <v>159</v>
      </c>
      <c r="J12" s="41">
        <v>91</v>
      </c>
      <c r="K12" s="41">
        <v>107</v>
      </c>
      <c r="L12" s="41">
        <v>264</v>
      </c>
      <c r="M12" s="76"/>
    </row>
    <row r="13" spans="1:13" ht="13.5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ht="13.5">
      <c r="A14" s="5" t="s">
        <v>225</v>
      </c>
    </row>
    <row r="15" ht="13.5">
      <c r="A15" s="5" t="s">
        <v>296</v>
      </c>
    </row>
    <row r="16" spans="1:13" ht="13.5">
      <c r="A16" s="92" t="s">
        <v>238</v>
      </c>
      <c r="B16" s="96" t="s">
        <v>239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</row>
    <row r="17" spans="1:13" ht="69" customHeight="1">
      <c r="A17" s="99"/>
      <c r="B17" s="2" t="s">
        <v>257</v>
      </c>
      <c r="C17" s="3" t="s">
        <v>240</v>
      </c>
      <c r="D17" s="2" t="s">
        <v>256</v>
      </c>
      <c r="E17" s="2" t="s">
        <v>262</v>
      </c>
      <c r="F17" s="2" t="s">
        <v>255</v>
      </c>
      <c r="G17" s="2" t="s">
        <v>261</v>
      </c>
      <c r="H17" s="2" t="s">
        <v>254</v>
      </c>
      <c r="I17" s="2" t="s">
        <v>260</v>
      </c>
      <c r="J17" s="2" t="s">
        <v>259</v>
      </c>
      <c r="K17" s="2" t="s">
        <v>258</v>
      </c>
      <c r="L17" s="3" t="s">
        <v>243</v>
      </c>
      <c r="M17" s="3" t="s">
        <v>241</v>
      </c>
    </row>
    <row r="18" spans="1:13" ht="13.5">
      <c r="A18" s="11" t="s">
        <v>0</v>
      </c>
      <c r="B18" s="72">
        <v>26</v>
      </c>
      <c r="C18" s="72">
        <v>53</v>
      </c>
      <c r="D18" s="72">
        <v>55</v>
      </c>
      <c r="E18" s="72">
        <v>27</v>
      </c>
      <c r="F18" s="72">
        <v>56</v>
      </c>
      <c r="G18" s="72">
        <v>35</v>
      </c>
      <c r="H18" s="72">
        <v>14</v>
      </c>
      <c r="I18" s="72">
        <v>23</v>
      </c>
      <c r="J18" s="72">
        <v>15</v>
      </c>
      <c r="K18" s="72">
        <v>1</v>
      </c>
      <c r="L18" s="38">
        <v>21</v>
      </c>
      <c r="M18" s="38">
        <v>116</v>
      </c>
    </row>
    <row r="19" spans="1:13" ht="13.5">
      <c r="A19" s="12" t="s">
        <v>1</v>
      </c>
      <c r="B19" s="73">
        <v>10</v>
      </c>
      <c r="C19" s="73">
        <v>16</v>
      </c>
      <c r="D19" s="73">
        <v>12</v>
      </c>
      <c r="E19" s="73">
        <v>7</v>
      </c>
      <c r="F19" s="73">
        <v>14</v>
      </c>
      <c r="G19" s="73">
        <v>12</v>
      </c>
      <c r="H19" s="73">
        <v>8</v>
      </c>
      <c r="I19" s="73">
        <v>7</v>
      </c>
      <c r="J19" s="73">
        <v>3</v>
      </c>
      <c r="K19" s="73">
        <v>1</v>
      </c>
      <c r="L19" s="39">
        <v>8</v>
      </c>
      <c r="M19" s="39">
        <v>35</v>
      </c>
    </row>
    <row r="20" spans="1:13" ht="13.5">
      <c r="A20" s="12" t="s">
        <v>2</v>
      </c>
      <c r="B20" s="73">
        <v>0</v>
      </c>
      <c r="C20" s="73">
        <v>4</v>
      </c>
      <c r="D20" s="73">
        <v>3</v>
      </c>
      <c r="E20" s="73">
        <v>0</v>
      </c>
      <c r="F20" s="73">
        <v>4</v>
      </c>
      <c r="G20" s="73">
        <v>4</v>
      </c>
      <c r="H20" s="73">
        <v>0</v>
      </c>
      <c r="I20" s="73">
        <v>2</v>
      </c>
      <c r="J20" s="73">
        <v>2</v>
      </c>
      <c r="K20" s="73">
        <v>0</v>
      </c>
      <c r="L20" s="39">
        <v>0</v>
      </c>
      <c r="M20" s="39">
        <v>6</v>
      </c>
    </row>
    <row r="21" spans="1:13" ht="13.5">
      <c r="A21" s="12" t="s">
        <v>3</v>
      </c>
      <c r="B21" s="73">
        <v>2</v>
      </c>
      <c r="C21" s="73">
        <v>14</v>
      </c>
      <c r="D21" s="73">
        <v>14</v>
      </c>
      <c r="E21" s="73">
        <v>7</v>
      </c>
      <c r="F21" s="73">
        <v>10</v>
      </c>
      <c r="G21" s="73">
        <v>9</v>
      </c>
      <c r="H21" s="73">
        <v>2</v>
      </c>
      <c r="I21" s="73">
        <v>7</v>
      </c>
      <c r="J21" s="73">
        <v>1</v>
      </c>
      <c r="K21" s="73">
        <v>0</v>
      </c>
      <c r="L21" s="39">
        <v>8</v>
      </c>
      <c r="M21" s="39">
        <v>25</v>
      </c>
    </row>
    <row r="22" spans="1:13" ht="13.5">
      <c r="A22" s="12" t="s">
        <v>4</v>
      </c>
      <c r="B22" s="73">
        <v>4</v>
      </c>
      <c r="C22" s="73">
        <v>4</v>
      </c>
      <c r="D22" s="73">
        <v>4</v>
      </c>
      <c r="E22" s="73">
        <v>6</v>
      </c>
      <c r="F22" s="73">
        <v>5</v>
      </c>
      <c r="G22" s="73">
        <v>4</v>
      </c>
      <c r="H22" s="73">
        <v>1</v>
      </c>
      <c r="I22" s="73">
        <v>3</v>
      </c>
      <c r="J22" s="73">
        <v>1</v>
      </c>
      <c r="K22" s="73">
        <v>0</v>
      </c>
      <c r="L22" s="39">
        <v>6</v>
      </c>
      <c r="M22" s="39">
        <v>10</v>
      </c>
    </row>
    <row r="23" spans="1:13" ht="13.5">
      <c r="A23" s="12" t="s">
        <v>5</v>
      </c>
      <c r="B23" s="73">
        <v>3</v>
      </c>
      <c r="C23" s="73">
        <v>5</v>
      </c>
      <c r="D23" s="73">
        <v>6</v>
      </c>
      <c r="E23" s="73">
        <v>4</v>
      </c>
      <c r="F23" s="73">
        <v>8</v>
      </c>
      <c r="G23" s="73">
        <v>5</v>
      </c>
      <c r="H23" s="73">
        <v>1</v>
      </c>
      <c r="I23" s="73">
        <v>2</v>
      </c>
      <c r="J23" s="73">
        <v>0</v>
      </c>
      <c r="K23" s="73">
        <v>2</v>
      </c>
      <c r="L23" s="39">
        <v>3</v>
      </c>
      <c r="M23" s="39">
        <v>12</v>
      </c>
    </row>
    <row r="24" spans="1:13" ht="13.5">
      <c r="A24" s="12" t="s">
        <v>6</v>
      </c>
      <c r="B24" s="73">
        <v>6</v>
      </c>
      <c r="C24" s="73">
        <v>13</v>
      </c>
      <c r="D24" s="73">
        <v>18</v>
      </c>
      <c r="E24" s="73">
        <v>10</v>
      </c>
      <c r="F24" s="73">
        <v>13</v>
      </c>
      <c r="G24" s="73">
        <v>12</v>
      </c>
      <c r="H24" s="73">
        <v>4</v>
      </c>
      <c r="I24" s="73">
        <v>8</v>
      </c>
      <c r="J24" s="73">
        <v>4</v>
      </c>
      <c r="K24" s="73">
        <v>1</v>
      </c>
      <c r="L24" s="39">
        <v>10</v>
      </c>
      <c r="M24" s="39">
        <v>34</v>
      </c>
    </row>
    <row r="25" spans="1:13" ht="13.5">
      <c r="A25" s="13" t="s">
        <v>7</v>
      </c>
      <c r="B25" s="74">
        <v>5</v>
      </c>
      <c r="C25" s="74">
        <v>4</v>
      </c>
      <c r="D25" s="74">
        <v>6</v>
      </c>
      <c r="E25" s="74">
        <v>4</v>
      </c>
      <c r="F25" s="74">
        <v>7</v>
      </c>
      <c r="G25" s="74">
        <v>3</v>
      </c>
      <c r="H25" s="74">
        <v>2</v>
      </c>
      <c r="I25" s="74">
        <v>5</v>
      </c>
      <c r="J25" s="74">
        <v>3</v>
      </c>
      <c r="K25" s="74">
        <v>1</v>
      </c>
      <c r="L25" s="40">
        <v>5</v>
      </c>
      <c r="M25" s="40">
        <v>15</v>
      </c>
    </row>
    <row r="26" spans="1:13" ht="13.5">
      <c r="A26" s="8" t="s">
        <v>242</v>
      </c>
      <c r="B26" s="41">
        <v>51</v>
      </c>
      <c r="C26" s="41">
        <v>94</v>
      </c>
      <c r="D26" s="41">
        <v>102</v>
      </c>
      <c r="E26" s="41">
        <v>55</v>
      </c>
      <c r="F26" s="41">
        <v>97</v>
      </c>
      <c r="G26" s="41">
        <v>65</v>
      </c>
      <c r="H26" s="41">
        <v>30</v>
      </c>
      <c r="I26" s="41">
        <v>43</v>
      </c>
      <c r="J26" s="41">
        <v>23</v>
      </c>
      <c r="K26" s="41">
        <v>5</v>
      </c>
      <c r="L26" s="41">
        <v>49</v>
      </c>
      <c r="M26" s="42"/>
    </row>
    <row r="28" spans="1:2" ht="13.5">
      <c r="A28" s="5" t="s">
        <v>226</v>
      </c>
      <c r="B28" s="25" t="s">
        <v>296</v>
      </c>
    </row>
    <row r="29" spans="1:13" ht="13.5">
      <c r="A29" s="92" t="s">
        <v>238</v>
      </c>
      <c r="B29" s="96" t="s">
        <v>239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</row>
    <row r="30" spans="1:13" ht="69" customHeight="1">
      <c r="A30" s="99"/>
      <c r="B30" s="2" t="s">
        <v>257</v>
      </c>
      <c r="C30" s="3" t="s">
        <v>240</v>
      </c>
      <c r="D30" s="2" t="s">
        <v>256</v>
      </c>
      <c r="E30" s="2" t="s">
        <v>262</v>
      </c>
      <c r="F30" s="2" t="s">
        <v>255</v>
      </c>
      <c r="G30" s="2" t="s">
        <v>261</v>
      </c>
      <c r="H30" s="2" t="s">
        <v>254</v>
      </c>
      <c r="I30" s="2" t="s">
        <v>260</v>
      </c>
      <c r="J30" s="2" t="s">
        <v>259</v>
      </c>
      <c r="K30" s="2" t="s">
        <v>258</v>
      </c>
      <c r="L30" s="3" t="s">
        <v>243</v>
      </c>
      <c r="M30" s="3" t="s">
        <v>241</v>
      </c>
    </row>
    <row r="31" spans="1:13" ht="13.5">
      <c r="A31" s="11" t="s">
        <v>0</v>
      </c>
      <c r="B31" s="72">
        <f>SUM(B4,B18)</f>
        <v>226</v>
      </c>
      <c r="C31" s="72">
        <f aca="true" t="shared" si="0" ref="C31:M31">SUM(C4,C18)</f>
        <v>356</v>
      </c>
      <c r="D31" s="72">
        <f t="shared" si="0"/>
        <v>274</v>
      </c>
      <c r="E31" s="72">
        <f t="shared" si="0"/>
        <v>165</v>
      </c>
      <c r="F31" s="72">
        <f t="shared" si="0"/>
        <v>284</v>
      </c>
      <c r="G31" s="72">
        <f t="shared" si="0"/>
        <v>191</v>
      </c>
      <c r="H31" s="72">
        <f t="shared" si="0"/>
        <v>93</v>
      </c>
      <c r="I31" s="72">
        <f t="shared" si="0"/>
        <v>138</v>
      </c>
      <c r="J31" s="72">
        <f t="shared" si="0"/>
        <v>77</v>
      </c>
      <c r="K31" s="72">
        <f t="shared" si="0"/>
        <v>61</v>
      </c>
      <c r="L31" s="72">
        <f t="shared" si="0"/>
        <v>184</v>
      </c>
      <c r="M31" s="72">
        <f t="shared" si="0"/>
        <v>749</v>
      </c>
    </row>
    <row r="32" spans="1:13" ht="13.5">
      <c r="A32" s="12" t="s">
        <v>1</v>
      </c>
      <c r="B32" s="73">
        <f>SUM(B5,B19)</f>
        <v>39</v>
      </c>
      <c r="C32" s="73">
        <f aca="true" t="shared" si="1" ref="C32:M32">SUM(C5,C19)</f>
        <v>65</v>
      </c>
      <c r="D32" s="73">
        <f t="shared" si="1"/>
        <v>53</v>
      </c>
      <c r="E32" s="73">
        <f t="shared" si="1"/>
        <v>25</v>
      </c>
      <c r="F32" s="73">
        <f t="shared" si="1"/>
        <v>55</v>
      </c>
      <c r="G32" s="73">
        <f t="shared" si="1"/>
        <v>50</v>
      </c>
      <c r="H32" s="73">
        <f t="shared" si="1"/>
        <v>26</v>
      </c>
      <c r="I32" s="73">
        <f t="shared" si="1"/>
        <v>28</v>
      </c>
      <c r="J32" s="73">
        <f t="shared" si="1"/>
        <v>17</v>
      </c>
      <c r="K32" s="73">
        <f t="shared" si="1"/>
        <v>12</v>
      </c>
      <c r="L32" s="73">
        <f t="shared" si="1"/>
        <v>39</v>
      </c>
      <c r="M32" s="73">
        <f t="shared" si="1"/>
        <v>146</v>
      </c>
    </row>
    <row r="33" spans="1:13" ht="13.5">
      <c r="A33" s="12" t="s">
        <v>2</v>
      </c>
      <c r="B33" s="73">
        <f>SUM(B6,B20)</f>
        <v>5</v>
      </c>
      <c r="C33" s="73">
        <f aca="true" t="shared" si="2" ref="C33:M33">SUM(C6,C20)</f>
        <v>19</v>
      </c>
      <c r="D33" s="73">
        <f t="shared" si="2"/>
        <v>16</v>
      </c>
      <c r="E33" s="73">
        <f t="shared" si="2"/>
        <v>2</v>
      </c>
      <c r="F33" s="73">
        <f t="shared" si="2"/>
        <v>13</v>
      </c>
      <c r="G33" s="73">
        <f t="shared" si="2"/>
        <v>13</v>
      </c>
      <c r="H33" s="73">
        <f t="shared" si="2"/>
        <v>9</v>
      </c>
      <c r="I33" s="73">
        <f t="shared" si="2"/>
        <v>17</v>
      </c>
      <c r="J33" s="73">
        <f t="shared" si="2"/>
        <v>7</v>
      </c>
      <c r="K33" s="73">
        <f t="shared" si="2"/>
        <v>3</v>
      </c>
      <c r="L33" s="73">
        <f t="shared" si="2"/>
        <v>2</v>
      </c>
      <c r="M33" s="73">
        <f t="shared" si="2"/>
        <v>37</v>
      </c>
    </row>
    <row r="34" spans="1:13" ht="13.5">
      <c r="A34" s="12" t="s">
        <v>3</v>
      </c>
      <c r="B34" s="73">
        <f>SUM(B7,B21)</f>
        <v>24</v>
      </c>
      <c r="C34" s="73">
        <f aca="true" t="shared" si="3" ref="C34:M34">SUM(C7,C21)</f>
        <v>47</v>
      </c>
      <c r="D34" s="73">
        <f t="shared" si="3"/>
        <v>43</v>
      </c>
      <c r="E34" s="73">
        <f t="shared" si="3"/>
        <v>15</v>
      </c>
      <c r="F34" s="73">
        <f t="shared" si="3"/>
        <v>43</v>
      </c>
      <c r="G34" s="73">
        <f t="shared" si="3"/>
        <v>32</v>
      </c>
      <c r="H34" s="73">
        <f t="shared" si="3"/>
        <v>11</v>
      </c>
      <c r="I34" s="73">
        <f t="shared" si="3"/>
        <v>25</v>
      </c>
      <c r="J34" s="73">
        <f t="shared" si="3"/>
        <v>7</v>
      </c>
      <c r="K34" s="73">
        <f t="shared" si="3"/>
        <v>6</v>
      </c>
      <c r="L34" s="73">
        <f t="shared" si="3"/>
        <v>29</v>
      </c>
      <c r="M34" s="73">
        <f t="shared" si="3"/>
        <v>97</v>
      </c>
    </row>
    <row r="35" spans="1:13" ht="13.5">
      <c r="A35" s="12" t="s">
        <v>4</v>
      </c>
      <c r="B35" s="73">
        <f>SUM(B8,B22)</f>
        <v>12</v>
      </c>
      <c r="C35" s="73">
        <f aca="true" t="shared" si="4" ref="C35:M35">SUM(C8,C22)</f>
        <v>18</v>
      </c>
      <c r="D35" s="73">
        <f t="shared" si="4"/>
        <v>15</v>
      </c>
      <c r="E35" s="73">
        <f t="shared" si="4"/>
        <v>17</v>
      </c>
      <c r="F35" s="73">
        <f t="shared" si="4"/>
        <v>20</v>
      </c>
      <c r="G35" s="73">
        <f t="shared" si="4"/>
        <v>20</v>
      </c>
      <c r="H35" s="73">
        <f t="shared" si="4"/>
        <v>11</v>
      </c>
      <c r="I35" s="73">
        <f t="shared" si="4"/>
        <v>12</v>
      </c>
      <c r="J35" s="73">
        <f t="shared" si="4"/>
        <v>5</v>
      </c>
      <c r="K35" s="73">
        <f t="shared" si="4"/>
        <v>4</v>
      </c>
      <c r="L35" s="73">
        <f t="shared" si="4"/>
        <v>14</v>
      </c>
      <c r="M35" s="73">
        <f t="shared" si="4"/>
        <v>46</v>
      </c>
    </row>
    <row r="36" spans="1:13" ht="13.5">
      <c r="A36" s="12" t="s">
        <v>5</v>
      </c>
      <c r="B36" s="73">
        <f>SUM(B9,B23)</f>
        <v>12</v>
      </c>
      <c r="C36" s="73">
        <f aca="true" t="shared" si="5" ref="C36:M36">SUM(C9,C23)</f>
        <v>17</v>
      </c>
      <c r="D36" s="73">
        <f t="shared" si="5"/>
        <v>15</v>
      </c>
      <c r="E36" s="73">
        <f t="shared" si="5"/>
        <v>9</v>
      </c>
      <c r="F36" s="73">
        <f t="shared" si="5"/>
        <v>17</v>
      </c>
      <c r="G36" s="73">
        <f t="shared" si="5"/>
        <v>12</v>
      </c>
      <c r="H36" s="73">
        <f t="shared" si="5"/>
        <v>5</v>
      </c>
      <c r="I36" s="73">
        <f t="shared" si="5"/>
        <v>6</v>
      </c>
      <c r="J36" s="73">
        <f t="shared" si="5"/>
        <v>3</v>
      </c>
      <c r="K36" s="73">
        <f t="shared" si="5"/>
        <v>5</v>
      </c>
      <c r="L36" s="73">
        <f t="shared" si="5"/>
        <v>8</v>
      </c>
      <c r="M36" s="73">
        <f t="shared" si="5"/>
        <v>37</v>
      </c>
    </row>
    <row r="37" spans="1:13" ht="13.5">
      <c r="A37" s="12" t="s">
        <v>6</v>
      </c>
      <c r="B37" s="73">
        <f>SUM(B10,B24)</f>
        <v>34</v>
      </c>
      <c r="C37" s="73">
        <f aca="true" t="shared" si="6" ref="C37:M37">SUM(C10,C24)</f>
        <v>47</v>
      </c>
      <c r="D37" s="73">
        <f t="shared" si="6"/>
        <v>45</v>
      </c>
      <c r="E37" s="73">
        <f t="shared" si="6"/>
        <v>52</v>
      </c>
      <c r="F37" s="73">
        <f t="shared" si="6"/>
        <v>47</v>
      </c>
      <c r="G37" s="73">
        <f t="shared" si="6"/>
        <v>34</v>
      </c>
      <c r="H37" s="73">
        <f t="shared" si="6"/>
        <v>31</v>
      </c>
      <c r="I37" s="73">
        <f t="shared" si="6"/>
        <v>20</v>
      </c>
      <c r="J37" s="73">
        <f t="shared" si="6"/>
        <v>19</v>
      </c>
      <c r="K37" s="73">
        <f t="shared" si="6"/>
        <v>19</v>
      </c>
      <c r="L37" s="73">
        <f t="shared" si="6"/>
        <v>52</v>
      </c>
      <c r="M37" s="73">
        <f t="shared" si="6"/>
        <v>149</v>
      </c>
    </row>
    <row r="38" spans="1:13" ht="13.5">
      <c r="A38" s="13" t="s">
        <v>7</v>
      </c>
      <c r="B38" s="74">
        <f aca="true" t="shared" si="7" ref="B38:M38">SUM(B11,B25)</f>
        <v>16</v>
      </c>
      <c r="C38" s="74">
        <f t="shared" si="7"/>
        <v>27</v>
      </c>
      <c r="D38" s="74">
        <f t="shared" si="7"/>
        <v>19</v>
      </c>
      <c r="E38" s="74">
        <f t="shared" si="7"/>
        <v>17</v>
      </c>
      <c r="F38" s="74">
        <f t="shared" si="7"/>
        <v>23</v>
      </c>
      <c r="G38" s="74">
        <f t="shared" si="7"/>
        <v>10</v>
      </c>
      <c r="H38" s="74">
        <f t="shared" si="7"/>
        <v>14</v>
      </c>
      <c r="I38" s="74">
        <f t="shared" si="7"/>
        <v>10</v>
      </c>
      <c r="J38" s="74">
        <f t="shared" si="7"/>
        <v>5</v>
      </c>
      <c r="K38" s="74">
        <f t="shared" si="7"/>
        <v>9</v>
      </c>
      <c r="L38" s="74">
        <f t="shared" si="7"/>
        <v>30</v>
      </c>
      <c r="M38" s="74">
        <f t="shared" si="7"/>
        <v>65</v>
      </c>
    </row>
    <row r="39" spans="1:13" ht="13.5">
      <c r="A39" s="8" t="s">
        <v>242</v>
      </c>
      <c r="B39" s="88">
        <f aca="true" t="shared" si="8" ref="B39:L39">SUM(B12,B26)</f>
        <v>323</v>
      </c>
      <c r="C39" s="88">
        <f t="shared" si="8"/>
        <v>494</v>
      </c>
      <c r="D39" s="88">
        <f t="shared" si="8"/>
        <v>394</v>
      </c>
      <c r="E39" s="88">
        <f t="shared" si="8"/>
        <v>278</v>
      </c>
      <c r="F39" s="88">
        <f t="shared" si="8"/>
        <v>406</v>
      </c>
      <c r="G39" s="88">
        <f t="shared" si="8"/>
        <v>285</v>
      </c>
      <c r="H39" s="88">
        <f t="shared" si="8"/>
        <v>164</v>
      </c>
      <c r="I39" s="88">
        <f t="shared" si="8"/>
        <v>202</v>
      </c>
      <c r="J39" s="88">
        <f t="shared" si="8"/>
        <v>114</v>
      </c>
      <c r="K39" s="88">
        <f t="shared" si="8"/>
        <v>112</v>
      </c>
      <c r="L39" s="88">
        <f t="shared" si="8"/>
        <v>313</v>
      </c>
      <c r="M39" s="89"/>
    </row>
  </sheetData>
  <mergeCells count="6">
    <mergeCell ref="A29:A30"/>
    <mergeCell ref="B29:M29"/>
    <mergeCell ref="A2:A3"/>
    <mergeCell ref="A16:A17"/>
    <mergeCell ref="B16:M16"/>
    <mergeCell ref="B2:M2"/>
  </mergeCells>
  <printOptions/>
  <pageMargins left="0.75" right="0.75" top="1" bottom="1" header="0.512" footer="0.512"/>
  <pageSetup orientation="landscape" paperSize="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0" customWidth="1"/>
    <col min="2" max="2" width="8.375" style="0" customWidth="1"/>
    <col min="3" max="8" width="7.625" style="0" customWidth="1"/>
    <col min="9" max="9" width="7.875" style="0" customWidth="1"/>
    <col min="10" max="10" width="4.00390625" style="0" customWidth="1"/>
    <col min="11" max="11" width="13.375" style="0" customWidth="1"/>
  </cols>
  <sheetData>
    <row r="1" spans="1:2" ht="12" customHeight="1">
      <c r="A1" s="5" t="s">
        <v>221</v>
      </c>
      <c r="B1" s="25" t="s">
        <v>308</v>
      </c>
    </row>
    <row r="2" spans="1:8" ht="12.75" customHeight="1">
      <c r="A2" s="92" t="s">
        <v>24</v>
      </c>
      <c r="B2" s="96" t="s">
        <v>164</v>
      </c>
      <c r="C2" s="96"/>
      <c r="D2" s="96"/>
      <c r="E2" s="96"/>
      <c r="F2" s="96"/>
      <c r="G2" s="96"/>
      <c r="H2" s="96"/>
    </row>
    <row r="3" spans="1:8" ht="26.25" customHeight="1">
      <c r="A3" s="92"/>
      <c r="B3" s="21" t="s">
        <v>165</v>
      </c>
      <c r="C3" s="21" t="s">
        <v>166</v>
      </c>
      <c r="D3" s="21" t="s">
        <v>167</v>
      </c>
      <c r="E3" s="21" t="s">
        <v>168</v>
      </c>
      <c r="F3" s="21" t="s">
        <v>169</v>
      </c>
      <c r="G3" s="1" t="s">
        <v>163</v>
      </c>
      <c r="H3" s="1" t="s">
        <v>23</v>
      </c>
    </row>
    <row r="4" spans="1:8" ht="12.75" customHeight="1">
      <c r="A4" s="11" t="s">
        <v>0</v>
      </c>
      <c r="B4" s="53">
        <v>59</v>
      </c>
      <c r="C4" s="53">
        <v>123</v>
      </c>
      <c r="D4" s="53">
        <v>141</v>
      </c>
      <c r="E4" s="53">
        <v>76</v>
      </c>
      <c r="F4" s="53">
        <v>62</v>
      </c>
      <c r="G4" s="53">
        <v>73</v>
      </c>
      <c r="H4" s="30">
        <v>534</v>
      </c>
    </row>
    <row r="5" spans="1:8" ht="12.75" customHeight="1">
      <c r="A5" s="12" t="s">
        <v>1</v>
      </c>
      <c r="B5" s="54">
        <v>11</v>
      </c>
      <c r="C5" s="54">
        <v>16</v>
      </c>
      <c r="D5" s="54">
        <v>24</v>
      </c>
      <c r="E5" s="54">
        <v>10</v>
      </c>
      <c r="F5" s="54">
        <v>15</v>
      </c>
      <c r="G5" s="54">
        <v>13</v>
      </c>
      <c r="H5" s="31">
        <v>89</v>
      </c>
    </row>
    <row r="6" spans="1:8" ht="12.75" customHeight="1">
      <c r="A6" s="12" t="s">
        <v>2</v>
      </c>
      <c r="B6" s="54">
        <v>1</v>
      </c>
      <c r="C6" s="54">
        <v>2</v>
      </c>
      <c r="D6" s="54">
        <v>4</v>
      </c>
      <c r="E6" s="54">
        <v>4</v>
      </c>
      <c r="F6" s="54">
        <v>4</v>
      </c>
      <c r="G6" s="54">
        <v>5</v>
      </c>
      <c r="H6" s="31">
        <v>20</v>
      </c>
    </row>
    <row r="7" spans="1:8" ht="12.75" customHeight="1">
      <c r="A7" s="12" t="s">
        <v>3</v>
      </c>
      <c r="B7" s="54">
        <v>5</v>
      </c>
      <c r="C7" s="54">
        <v>14</v>
      </c>
      <c r="D7" s="54">
        <v>20</v>
      </c>
      <c r="E7" s="54">
        <v>11</v>
      </c>
      <c r="F7" s="54">
        <v>8</v>
      </c>
      <c r="G7" s="54">
        <v>6</v>
      </c>
      <c r="H7" s="31">
        <v>64</v>
      </c>
    </row>
    <row r="8" spans="1:8" ht="13.5">
      <c r="A8" s="12" t="s">
        <v>4</v>
      </c>
      <c r="B8" s="55">
        <v>7</v>
      </c>
      <c r="C8" s="55">
        <v>5</v>
      </c>
      <c r="D8" s="55">
        <v>6</v>
      </c>
      <c r="E8" s="55">
        <v>7</v>
      </c>
      <c r="F8" s="55">
        <v>0</v>
      </c>
      <c r="G8" s="55">
        <v>6</v>
      </c>
      <c r="H8" s="47">
        <v>31</v>
      </c>
    </row>
    <row r="9" spans="1:8" ht="13.5">
      <c r="A9" s="12" t="s">
        <v>5</v>
      </c>
      <c r="B9" s="55">
        <v>0</v>
      </c>
      <c r="C9" s="55">
        <v>6</v>
      </c>
      <c r="D9" s="55">
        <v>10</v>
      </c>
      <c r="E9" s="55">
        <v>1</v>
      </c>
      <c r="F9" s="55">
        <v>5</v>
      </c>
      <c r="G9" s="55">
        <v>0</v>
      </c>
      <c r="H9" s="47">
        <v>22</v>
      </c>
    </row>
    <row r="10" spans="1:8" ht="13.5">
      <c r="A10" s="12" t="s">
        <v>6</v>
      </c>
      <c r="B10" s="54">
        <v>28</v>
      </c>
      <c r="C10" s="54">
        <v>43</v>
      </c>
      <c r="D10" s="54">
        <v>20</v>
      </c>
      <c r="E10" s="54">
        <v>8</v>
      </c>
      <c r="F10" s="54">
        <v>4</v>
      </c>
      <c r="G10" s="54">
        <v>11</v>
      </c>
      <c r="H10" s="31">
        <v>114</v>
      </c>
    </row>
    <row r="11" spans="1:8" ht="13.5" customHeight="1">
      <c r="A11" s="13" t="s">
        <v>7</v>
      </c>
      <c r="B11" s="56">
        <v>11</v>
      </c>
      <c r="C11" s="56">
        <v>5</v>
      </c>
      <c r="D11" s="56">
        <v>15</v>
      </c>
      <c r="E11" s="56">
        <v>5</v>
      </c>
      <c r="F11" s="56">
        <v>5</v>
      </c>
      <c r="G11" s="56">
        <v>6</v>
      </c>
      <c r="H11" s="32">
        <v>47</v>
      </c>
    </row>
    <row r="12" spans="1:8" ht="13.5">
      <c r="A12" s="8" t="s">
        <v>27</v>
      </c>
      <c r="B12" s="28">
        <v>109</v>
      </c>
      <c r="C12" s="28">
        <v>186</v>
      </c>
      <c r="D12" s="28">
        <v>197</v>
      </c>
      <c r="E12" s="28">
        <v>98</v>
      </c>
      <c r="F12" s="28">
        <v>80</v>
      </c>
      <c r="G12" s="28">
        <v>95</v>
      </c>
      <c r="H12" s="29"/>
    </row>
    <row r="14" ht="13.5">
      <c r="A14" s="5" t="s">
        <v>225</v>
      </c>
    </row>
    <row r="15" ht="13.5">
      <c r="A15" s="5" t="s">
        <v>309</v>
      </c>
    </row>
    <row r="16" spans="1:8" ht="13.5">
      <c r="A16" s="92" t="s">
        <v>244</v>
      </c>
      <c r="B16" s="96" t="s">
        <v>245</v>
      </c>
      <c r="C16" s="96"/>
      <c r="D16" s="96"/>
      <c r="E16" s="96"/>
      <c r="F16" s="96"/>
      <c r="G16" s="96"/>
      <c r="H16" s="96"/>
    </row>
    <row r="17" spans="1:8" ht="22.5">
      <c r="A17" s="92"/>
      <c r="B17" s="21" t="s">
        <v>246</v>
      </c>
      <c r="C17" s="21" t="s">
        <v>247</v>
      </c>
      <c r="D17" s="21" t="s">
        <v>248</v>
      </c>
      <c r="E17" s="21" t="s">
        <v>249</v>
      </c>
      <c r="F17" s="21" t="s">
        <v>250</v>
      </c>
      <c r="G17" s="1" t="s">
        <v>163</v>
      </c>
      <c r="H17" s="1" t="s">
        <v>251</v>
      </c>
    </row>
    <row r="18" spans="1:8" ht="13.5">
      <c r="A18" s="11" t="s">
        <v>0</v>
      </c>
      <c r="B18" s="57">
        <v>10</v>
      </c>
      <c r="C18" s="57">
        <v>42</v>
      </c>
      <c r="D18" s="57">
        <v>50</v>
      </c>
      <c r="E18" s="57">
        <v>31</v>
      </c>
      <c r="F18" s="57">
        <v>39</v>
      </c>
      <c r="G18" s="58">
        <v>93</v>
      </c>
      <c r="H18" s="59">
        <v>265</v>
      </c>
    </row>
    <row r="19" spans="1:8" ht="13.5">
      <c r="A19" s="12" t="s">
        <v>1</v>
      </c>
      <c r="B19" s="60">
        <v>0</v>
      </c>
      <c r="C19" s="60">
        <v>4</v>
      </c>
      <c r="D19" s="60">
        <v>14</v>
      </c>
      <c r="E19" s="60">
        <v>10</v>
      </c>
      <c r="F19" s="60">
        <v>16</v>
      </c>
      <c r="G19" s="61">
        <v>32</v>
      </c>
      <c r="H19" s="62">
        <v>76</v>
      </c>
    </row>
    <row r="20" spans="1:8" ht="13.5">
      <c r="A20" s="12" t="s">
        <v>2</v>
      </c>
      <c r="B20" s="60">
        <v>0</v>
      </c>
      <c r="C20" s="60">
        <v>0</v>
      </c>
      <c r="D20" s="60">
        <v>2</v>
      </c>
      <c r="E20" s="60">
        <v>0</v>
      </c>
      <c r="F20" s="60">
        <v>3</v>
      </c>
      <c r="G20" s="61">
        <v>8</v>
      </c>
      <c r="H20" s="62">
        <v>13</v>
      </c>
    </row>
    <row r="21" spans="1:8" ht="13.5">
      <c r="A21" s="12" t="s">
        <v>3</v>
      </c>
      <c r="B21" s="60">
        <v>1</v>
      </c>
      <c r="C21" s="60">
        <v>9</v>
      </c>
      <c r="D21" s="60">
        <v>9</v>
      </c>
      <c r="E21" s="60">
        <v>10</v>
      </c>
      <c r="F21" s="60">
        <v>9</v>
      </c>
      <c r="G21" s="61">
        <v>23</v>
      </c>
      <c r="H21" s="62">
        <v>61</v>
      </c>
    </row>
    <row r="22" spans="1:8" ht="13.5">
      <c r="A22" s="12" t="s">
        <v>4</v>
      </c>
      <c r="B22" s="63">
        <v>0</v>
      </c>
      <c r="C22" s="63">
        <v>5</v>
      </c>
      <c r="D22" s="63">
        <v>5</v>
      </c>
      <c r="E22" s="63">
        <v>2</v>
      </c>
      <c r="F22" s="63">
        <v>0</v>
      </c>
      <c r="G22" s="64">
        <v>7</v>
      </c>
      <c r="H22" s="65">
        <v>19</v>
      </c>
    </row>
    <row r="23" spans="1:8" ht="13.5">
      <c r="A23" s="12" t="s">
        <v>5</v>
      </c>
      <c r="B23" s="63">
        <v>1</v>
      </c>
      <c r="C23" s="63">
        <v>8</v>
      </c>
      <c r="D23" s="63">
        <v>5</v>
      </c>
      <c r="E23" s="63">
        <v>2</v>
      </c>
      <c r="F23" s="63">
        <v>3</v>
      </c>
      <c r="G23" s="64">
        <v>8</v>
      </c>
      <c r="H23" s="65">
        <v>27</v>
      </c>
    </row>
    <row r="24" spans="1:8" ht="13.5">
      <c r="A24" s="12" t="s">
        <v>6</v>
      </c>
      <c r="B24" s="60">
        <v>11</v>
      </c>
      <c r="C24" s="60">
        <v>28</v>
      </c>
      <c r="D24" s="60">
        <v>23</v>
      </c>
      <c r="E24" s="60">
        <v>8</v>
      </c>
      <c r="F24" s="60">
        <v>1</v>
      </c>
      <c r="G24" s="61">
        <v>25</v>
      </c>
      <c r="H24" s="62">
        <v>96</v>
      </c>
    </row>
    <row r="25" spans="1:8" ht="13.5">
      <c r="A25" s="13" t="s">
        <v>7</v>
      </c>
      <c r="B25" s="66">
        <v>3</v>
      </c>
      <c r="C25" s="66">
        <v>6</v>
      </c>
      <c r="D25" s="66">
        <v>4</v>
      </c>
      <c r="E25" s="66">
        <v>8</v>
      </c>
      <c r="F25" s="66">
        <v>2</v>
      </c>
      <c r="G25" s="67">
        <v>12</v>
      </c>
      <c r="H25" s="68">
        <v>35</v>
      </c>
    </row>
    <row r="26" spans="1:8" ht="13.5">
      <c r="A26" s="8" t="s">
        <v>252</v>
      </c>
      <c r="B26" s="28">
        <v>24</v>
      </c>
      <c r="C26" s="28">
        <v>84</v>
      </c>
      <c r="D26" s="28">
        <v>92</v>
      </c>
      <c r="E26" s="28">
        <v>56</v>
      </c>
      <c r="F26" s="28">
        <v>55</v>
      </c>
      <c r="G26" s="28">
        <v>190</v>
      </c>
      <c r="H26" s="29"/>
    </row>
    <row r="28" ht="13.5">
      <c r="A28" s="5" t="s">
        <v>226</v>
      </c>
    </row>
    <row r="29" spans="1:8" ht="13.5">
      <c r="A29" s="92" t="s">
        <v>244</v>
      </c>
      <c r="B29" s="96" t="s">
        <v>245</v>
      </c>
      <c r="C29" s="96"/>
      <c r="D29" s="96"/>
      <c r="E29" s="96"/>
      <c r="F29" s="96"/>
      <c r="G29" s="96"/>
      <c r="H29" s="96"/>
    </row>
    <row r="30" spans="1:8" ht="22.5">
      <c r="A30" s="92"/>
      <c r="B30" s="21" t="s">
        <v>246</v>
      </c>
      <c r="C30" s="21" t="s">
        <v>247</v>
      </c>
      <c r="D30" s="21" t="s">
        <v>248</v>
      </c>
      <c r="E30" s="21" t="s">
        <v>249</v>
      </c>
      <c r="F30" s="21" t="s">
        <v>250</v>
      </c>
      <c r="G30" s="1" t="s">
        <v>163</v>
      </c>
      <c r="H30" s="1" t="s">
        <v>251</v>
      </c>
    </row>
    <row r="31" spans="1:8" ht="13.5">
      <c r="A31" s="11" t="s">
        <v>0</v>
      </c>
      <c r="B31" s="53">
        <f>SUM(B4,B18)</f>
        <v>69</v>
      </c>
      <c r="C31" s="53">
        <f>SUM(C4,C18)</f>
        <v>165</v>
      </c>
      <c r="D31" s="53">
        <f>SUM(D4,D18)</f>
        <v>191</v>
      </c>
      <c r="E31" s="53">
        <f>SUM(E4,E18)</f>
        <v>107</v>
      </c>
      <c r="F31" s="53">
        <f>SUM(F4,F18)</f>
        <v>101</v>
      </c>
      <c r="G31" s="53">
        <f>SUM(G4,G18)</f>
        <v>166</v>
      </c>
      <c r="H31" s="30">
        <f>SUM(B31:G31)</f>
        <v>799</v>
      </c>
    </row>
    <row r="32" spans="1:8" ht="13.5">
      <c r="A32" s="12" t="s">
        <v>1</v>
      </c>
      <c r="B32" s="54">
        <f>SUM(B5,B19)</f>
        <v>11</v>
      </c>
      <c r="C32" s="54">
        <f>SUM(C5,C19)</f>
        <v>20</v>
      </c>
      <c r="D32" s="54">
        <f>SUM(D5,D19)</f>
        <v>38</v>
      </c>
      <c r="E32" s="54">
        <f>SUM(E5,E19)</f>
        <v>20</v>
      </c>
      <c r="F32" s="54">
        <f>SUM(F5,F19)</f>
        <v>31</v>
      </c>
      <c r="G32" s="54">
        <f>SUM(G5,G19)</f>
        <v>45</v>
      </c>
      <c r="H32" s="31">
        <f aca="true" t="shared" si="0" ref="H32:H38">SUM(B32:G32)</f>
        <v>165</v>
      </c>
    </row>
    <row r="33" spans="1:8" ht="13.5">
      <c r="A33" s="12" t="s">
        <v>2</v>
      </c>
      <c r="B33" s="54">
        <f>SUM(B6,B20)</f>
        <v>1</v>
      </c>
      <c r="C33" s="54">
        <f>SUM(C6,C20)</f>
        <v>2</v>
      </c>
      <c r="D33" s="54">
        <f>SUM(D6,D20)</f>
        <v>6</v>
      </c>
      <c r="E33" s="54">
        <f>SUM(E6,E20)</f>
        <v>4</v>
      </c>
      <c r="F33" s="54">
        <f>SUM(F6,F20)</f>
        <v>7</v>
      </c>
      <c r="G33" s="54">
        <f>SUM(G6,G20)</f>
        <v>13</v>
      </c>
      <c r="H33" s="31">
        <f t="shared" si="0"/>
        <v>33</v>
      </c>
    </row>
    <row r="34" spans="1:8" ht="13.5">
      <c r="A34" s="12" t="s">
        <v>3</v>
      </c>
      <c r="B34" s="54">
        <f>SUM(B7,B21)</f>
        <v>6</v>
      </c>
      <c r="C34" s="54">
        <f>SUM(C7,C21)</f>
        <v>23</v>
      </c>
      <c r="D34" s="54">
        <f>SUM(D7,D21)</f>
        <v>29</v>
      </c>
      <c r="E34" s="54">
        <f>SUM(E7,E21)</f>
        <v>21</v>
      </c>
      <c r="F34" s="54">
        <f>SUM(F7,F21)</f>
        <v>17</v>
      </c>
      <c r="G34" s="54">
        <f>SUM(G7,G21)</f>
        <v>29</v>
      </c>
      <c r="H34" s="31">
        <f t="shared" si="0"/>
        <v>125</v>
      </c>
    </row>
    <row r="35" spans="1:8" ht="13.5">
      <c r="A35" s="12" t="s">
        <v>4</v>
      </c>
      <c r="B35" s="54">
        <f>SUM(B8,B22)</f>
        <v>7</v>
      </c>
      <c r="C35" s="54">
        <f>SUM(C8,C22)</f>
        <v>10</v>
      </c>
      <c r="D35" s="54">
        <f>SUM(D8,D22)</f>
        <v>11</v>
      </c>
      <c r="E35" s="54">
        <f>SUM(E8,E22)</f>
        <v>9</v>
      </c>
      <c r="F35" s="54">
        <f>SUM(F8,F22)</f>
        <v>0</v>
      </c>
      <c r="G35" s="54">
        <f>SUM(G8,G22)</f>
        <v>13</v>
      </c>
      <c r="H35" s="47">
        <f>SUM(B35:G35)</f>
        <v>50</v>
      </c>
    </row>
    <row r="36" spans="1:8" ht="13.5">
      <c r="A36" s="12" t="s">
        <v>5</v>
      </c>
      <c r="B36" s="54">
        <f>SUM(B9,B23)</f>
        <v>1</v>
      </c>
      <c r="C36" s="54">
        <f>SUM(C9,C23)</f>
        <v>14</v>
      </c>
      <c r="D36" s="54">
        <f>SUM(D9,D23)</f>
        <v>15</v>
      </c>
      <c r="E36" s="54">
        <f>SUM(E9,E23)</f>
        <v>3</v>
      </c>
      <c r="F36" s="54">
        <f>SUM(F9,F23)</f>
        <v>8</v>
      </c>
      <c r="G36" s="54">
        <f>SUM(G9,G23)</f>
        <v>8</v>
      </c>
      <c r="H36" s="47">
        <f t="shared" si="0"/>
        <v>49</v>
      </c>
    </row>
    <row r="37" spans="1:8" ht="13.5">
      <c r="A37" s="12" t="s">
        <v>6</v>
      </c>
      <c r="B37" s="54">
        <f>SUM(B10,B24)</f>
        <v>39</v>
      </c>
      <c r="C37" s="54">
        <f>SUM(C10,C24)</f>
        <v>71</v>
      </c>
      <c r="D37" s="54">
        <f>SUM(D10,D24)</f>
        <v>43</v>
      </c>
      <c r="E37" s="54">
        <f>SUM(E10,E24)</f>
        <v>16</v>
      </c>
      <c r="F37" s="54">
        <f>SUM(F10,F24)</f>
        <v>5</v>
      </c>
      <c r="G37" s="54">
        <f>SUM(G10,G24)</f>
        <v>36</v>
      </c>
      <c r="H37" s="31">
        <f t="shared" si="0"/>
        <v>210</v>
      </c>
    </row>
    <row r="38" spans="1:8" ht="13.5">
      <c r="A38" s="13" t="s">
        <v>7</v>
      </c>
      <c r="B38" s="56">
        <f aca="true" t="shared" si="1" ref="B38:G38">SUM(B11,B25)</f>
        <v>14</v>
      </c>
      <c r="C38" s="56">
        <f t="shared" si="1"/>
        <v>11</v>
      </c>
      <c r="D38" s="56">
        <f t="shared" si="1"/>
        <v>19</v>
      </c>
      <c r="E38" s="56">
        <f t="shared" si="1"/>
        <v>13</v>
      </c>
      <c r="F38" s="56">
        <f t="shared" si="1"/>
        <v>7</v>
      </c>
      <c r="G38" s="56">
        <f t="shared" si="1"/>
        <v>18</v>
      </c>
      <c r="H38" s="32">
        <f t="shared" si="0"/>
        <v>82</v>
      </c>
    </row>
    <row r="39" spans="1:8" ht="13.5">
      <c r="A39" s="8" t="s">
        <v>252</v>
      </c>
      <c r="B39" s="91">
        <f aca="true" t="shared" si="2" ref="B39:G39">SUM(B12,B26)</f>
        <v>133</v>
      </c>
      <c r="C39" s="91">
        <f t="shared" si="2"/>
        <v>270</v>
      </c>
      <c r="D39" s="91">
        <f t="shared" si="2"/>
        <v>289</v>
      </c>
      <c r="E39" s="91">
        <f t="shared" si="2"/>
        <v>154</v>
      </c>
      <c r="F39" s="91">
        <f t="shared" si="2"/>
        <v>135</v>
      </c>
      <c r="G39" s="91">
        <f t="shared" si="2"/>
        <v>285</v>
      </c>
      <c r="H39" s="29"/>
    </row>
  </sheetData>
  <mergeCells count="6">
    <mergeCell ref="A29:A30"/>
    <mergeCell ref="B29:H29"/>
    <mergeCell ref="A2:A3"/>
    <mergeCell ref="B2:H2"/>
    <mergeCell ref="A16:A17"/>
    <mergeCell ref="B16:H16"/>
  </mergeCells>
  <printOptions/>
  <pageMargins left="0.75" right="0.75" top="1" bottom="1" header="0.512" footer="0.512"/>
  <pageSetup orientation="landscape" paperSize="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4.75390625" style="5" customWidth="1"/>
    <col min="2" max="9" width="6.625" style="5" customWidth="1"/>
    <col min="10" max="16384" width="9.00390625" style="5" customWidth="1"/>
  </cols>
  <sheetData>
    <row r="1" spans="1:2" ht="13.5" customHeight="1">
      <c r="A1" s="5" t="s">
        <v>221</v>
      </c>
      <c r="B1" s="5" t="s">
        <v>307</v>
      </c>
    </row>
    <row r="2" spans="1:9" ht="13.5" customHeight="1">
      <c r="A2" s="92" t="s">
        <v>24</v>
      </c>
      <c r="B2" s="100" t="s">
        <v>270</v>
      </c>
      <c r="C2" s="100"/>
      <c r="D2" s="100"/>
      <c r="E2" s="100"/>
      <c r="F2" s="100"/>
      <c r="G2" s="100"/>
      <c r="H2" s="100"/>
      <c r="I2" s="100"/>
    </row>
    <row r="3" spans="1:9" ht="26.25" customHeight="1">
      <c r="A3" s="92"/>
      <c r="B3" s="83" t="s">
        <v>118</v>
      </c>
      <c r="C3" s="83" t="s">
        <v>119</v>
      </c>
      <c r="D3" s="83" t="s">
        <v>120</v>
      </c>
      <c r="E3" s="83" t="s">
        <v>121</v>
      </c>
      <c r="F3" s="83" t="s">
        <v>122</v>
      </c>
      <c r="G3" s="83" t="s">
        <v>123</v>
      </c>
      <c r="H3" s="82" t="s">
        <v>37</v>
      </c>
      <c r="I3" s="82" t="s">
        <v>23</v>
      </c>
    </row>
    <row r="4" spans="1:9" ht="13.5" customHeight="1">
      <c r="A4" s="11" t="s">
        <v>0</v>
      </c>
      <c r="B4" s="72">
        <v>29</v>
      </c>
      <c r="C4" s="72">
        <v>38</v>
      </c>
      <c r="D4" s="72">
        <v>39</v>
      </c>
      <c r="E4" s="72">
        <v>68</v>
      </c>
      <c r="F4" s="72">
        <v>142</v>
      </c>
      <c r="G4" s="72">
        <v>192</v>
      </c>
      <c r="H4" s="38">
        <v>26</v>
      </c>
      <c r="I4" s="38">
        <f>SUM(B4:H4)</f>
        <v>534</v>
      </c>
    </row>
    <row r="5" spans="1:9" ht="13.5" customHeight="1">
      <c r="A5" s="12" t="s">
        <v>1</v>
      </c>
      <c r="B5" s="73">
        <v>6</v>
      </c>
      <c r="C5" s="73">
        <v>8</v>
      </c>
      <c r="D5" s="73">
        <v>12</v>
      </c>
      <c r="E5" s="73">
        <v>8</v>
      </c>
      <c r="F5" s="73">
        <v>17</v>
      </c>
      <c r="G5" s="73">
        <v>29</v>
      </c>
      <c r="H5" s="39">
        <v>9</v>
      </c>
      <c r="I5" s="39">
        <f aca="true" t="shared" si="0" ref="I5:I11">SUM(B5:H5)</f>
        <v>89</v>
      </c>
    </row>
    <row r="6" spans="1:9" ht="13.5" customHeight="1">
      <c r="A6" s="12" t="s">
        <v>2</v>
      </c>
      <c r="B6" s="73">
        <v>1</v>
      </c>
      <c r="C6" s="73">
        <v>3</v>
      </c>
      <c r="D6" s="73">
        <v>3</v>
      </c>
      <c r="E6" s="73">
        <v>2</v>
      </c>
      <c r="F6" s="73">
        <v>3</v>
      </c>
      <c r="G6" s="73">
        <v>6</v>
      </c>
      <c r="H6" s="39">
        <v>2</v>
      </c>
      <c r="I6" s="39">
        <f t="shared" si="0"/>
        <v>20</v>
      </c>
    </row>
    <row r="7" spans="1:9" ht="13.5" customHeight="1">
      <c r="A7" s="12" t="s">
        <v>3</v>
      </c>
      <c r="B7" s="73">
        <v>2</v>
      </c>
      <c r="C7" s="73">
        <v>8</v>
      </c>
      <c r="D7" s="73">
        <v>7</v>
      </c>
      <c r="E7" s="73">
        <v>4</v>
      </c>
      <c r="F7" s="73">
        <v>15</v>
      </c>
      <c r="G7" s="73">
        <v>26</v>
      </c>
      <c r="H7" s="39">
        <v>2</v>
      </c>
      <c r="I7" s="39">
        <f t="shared" si="0"/>
        <v>64</v>
      </c>
    </row>
    <row r="8" spans="1:9" ht="13.5" customHeight="1">
      <c r="A8" s="12" t="s">
        <v>4</v>
      </c>
      <c r="B8" s="73">
        <v>0</v>
      </c>
      <c r="C8" s="73">
        <v>1</v>
      </c>
      <c r="D8" s="73">
        <v>2</v>
      </c>
      <c r="E8" s="73">
        <v>3</v>
      </c>
      <c r="F8" s="73">
        <v>4</v>
      </c>
      <c r="G8" s="73">
        <v>16</v>
      </c>
      <c r="H8" s="39">
        <v>5</v>
      </c>
      <c r="I8" s="39">
        <f t="shared" si="0"/>
        <v>31</v>
      </c>
    </row>
    <row r="9" spans="1:9" ht="13.5" customHeight="1">
      <c r="A9" s="12" t="s">
        <v>5</v>
      </c>
      <c r="B9" s="73">
        <v>2</v>
      </c>
      <c r="C9" s="73">
        <v>2</v>
      </c>
      <c r="D9" s="73">
        <v>0</v>
      </c>
      <c r="E9" s="73">
        <v>2</v>
      </c>
      <c r="F9" s="73">
        <v>6</v>
      </c>
      <c r="G9" s="73">
        <v>9</v>
      </c>
      <c r="H9" s="39">
        <v>1</v>
      </c>
      <c r="I9" s="39">
        <f t="shared" si="0"/>
        <v>22</v>
      </c>
    </row>
    <row r="10" spans="1:9" ht="13.5" customHeight="1">
      <c r="A10" s="12" t="s">
        <v>6</v>
      </c>
      <c r="B10" s="73">
        <v>4</v>
      </c>
      <c r="C10" s="73">
        <v>6</v>
      </c>
      <c r="D10" s="73">
        <v>8</v>
      </c>
      <c r="E10" s="73">
        <v>14</v>
      </c>
      <c r="F10" s="73">
        <v>33</v>
      </c>
      <c r="G10" s="73">
        <v>40</v>
      </c>
      <c r="H10" s="39">
        <v>9</v>
      </c>
      <c r="I10" s="39">
        <f t="shared" si="0"/>
        <v>114</v>
      </c>
    </row>
    <row r="11" spans="1:9" ht="13.5" customHeight="1">
      <c r="A11" s="13" t="s">
        <v>7</v>
      </c>
      <c r="B11" s="74">
        <v>3</v>
      </c>
      <c r="C11" s="74">
        <v>2</v>
      </c>
      <c r="D11" s="74">
        <v>1</v>
      </c>
      <c r="E11" s="74">
        <v>7</v>
      </c>
      <c r="F11" s="74">
        <v>11</v>
      </c>
      <c r="G11" s="74">
        <v>23</v>
      </c>
      <c r="H11" s="40">
        <v>0</v>
      </c>
      <c r="I11" s="40">
        <f t="shared" si="0"/>
        <v>47</v>
      </c>
    </row>
    <row r="12" spans="1:9" ht="13.5" customHeight="1">
      <c r="A12" s="8" t="s">
        <v>27</v>
      </c>
      <c r="B12" s="41">
        <v>44</v>
      </c>
      <c r="C12" s="41">
        <v>51</v>
      </c>
      <c r="D12" s="41">
        <v>59</v>
      </c>
      <c r="E12" s="41">
        <v>98</v>
      </c>
      <c r="F12" s="41">
        <v>211</v>
      </c>
      <c r="G12" s="41">
        <v>289</v>
      </c>
      <c r="H12" s="41">
        <v>44</v>
      </c>
      <c r="I12" s="76"/>
    </row>
    <row r="14" ht="13.5" customHeight="1">
      <c r="A14" s="5" t="s">
        <v>225</v>
      </c>
    </row>
    <row r="15" ht="13.5" customHeight="1">
      <c r="A15" s="5" t="s">
        <v>309</v>
      </c>
    </row>
    <row r="16" spans="1:9" ht="13.5" customHeight="1">
      <c r="A16" s="92" t="s">
        <v>24</v>
      </c>
      <c r="B16" s="100" t="s">
        <v>270</v>
      </c>
      <c r="C16" s="100"/>
      <c r="D16" s="100"/>
      <c r="E16" s="100"/>
      <c r="F16" s="100"/>
      <c r="G16" s="100"/>
      <c r="H16" s="100"/>
      <c r="I16" s="100"/>
    </row>
    <row r="17" spans="1:9" ht="26.25" customHeight="1">
      <c r="A17" s="92"/>
      <c r="B17" s="83" t="s">
        <v>277</v>
      </c>
      <c r="C17" s="83" t="s">
        <v>278</v>
      </c>
      <c r="D17" s="83" t="s">
        <v>279</v>
      </c>
      <c r="E17" s="83" t="s">
        <v>280</v>
      </c>
      <c r="F17" s="83" t="s">
        <v>281</v>
      </c>
      <c r="G17" s="83" t="s">
        <v>282</v>
      </c>
      <c r="H17" s="82" t="s">
        <v>37</v>
      </c>
      <c r="I17" s="82" t="s">
        <v>23</v>
      </c>
    </row>
    <row r="18" spans="1:9" ht="13.5" customHeight="1">
      <c r="A18" s="11" t="s">
        <v>0</v>
      </c>
      <c r="B18" s="16">
        <v>22</v>
      </c>
      <c r="C18" s="16">
        <v>17</v>
      </c>
      <c r="D18" s="16">
        <v>18</v>
      </c>
      <c r="E18" s="16">
        <v>23</v>
      </c>
      <c r="F18" s="16">
        <v>54</v>
      </c>
      <c r="G18" s="16">
        <v>50</v>
      </c>
      <c r="H18" s="78">
        <v>7</v>
      </c>
      <c r="I18" s="16">
        <f>SUM(B18:H18)</f>
        <v>191</v>
      </c>
    </row>
    <row r="19" spans="1:9" ht="13.5" customHeight="1">
      <c r="A19" s="12" t="s">
        <v>1</v>
      </c>
      <c r="B19" s="17">
        <v>7</v>
      </c>
      <c r="C19" s="17">
        <v>5</v>
      </c>
      <c r="D19" s="17">
        <v>6</v>
      </c>
      <c r="E19" s="17">
        <v>6</v>
      </c>
      <c r="F19" s="17">
        <v>10</v>
      </c>
      <c r="G19" s="17">
        <v>14</v>
      </c>
      <c r="H19" s="84">
        <v>0</v>
      </c>
      <c r="I19" s="17">
        <f aca="true" t="shared" si="1" ref="I19:I25">SUM(B19:H19)</f>
        <v>48</v>
      </c>
    </row>
    <row r="20" spans="1:9" ht="13.5" customHeight="1">
      <c r="A20" s="12" t="s">
        <v>2</v>
      </c>
      <c r="B20" s="17">
        <v>0</v>
      </c>
      <c r="C20" s="17">
        <v>1</v>
      </c>
      <c r="D20" s="17">
        <v>0</v>
      </c>
      <c r="E20" s="17">
        <v>1</v>
      </c>
      <c r="F20" s="17">
        <v>0</v>
      </c>
      <c r="G20" s="17">
        <v>0</v>
      </c>
      <c r="H20" s="84">
        <v>1</v>
      </c>
      <c r="I20" s="17">
        <f t="shared" si="1"/>
        <v>3</v>
      </c>
    </row>
    <row r="21" spans="1:9" ht="13.5" customHeight="1">
      <c r="A21" s="12" t="s">
        <v>3</v>
      </c>
      <c r="B21" s="17">
        <v>4</v>
      </c>
      <c r="C21" s="17">
        <v>6</v>
      </c>
      <c r="D21" s="17">
        <v>8</v>
      </c>
      <c r="E21" s="17">
        <v>3</v>
      </c>
      <c r="F21" s="17">
        <v>9</v>
      </c>
      <c r="G21" s="17">
        <v>9</v>
      </c>
      <c r="H21" s="84">
        <v>3</v>
      </c>
      <c r="I21" s="17">
        <f t="shared" si="1"/>
        <v>42</v>
      </c>
    </row>
    <row r="22" spans="1:9" ht="13.5" customHeight="1">
      <c r="A22" s="12" t="s">
        <v>4</v>
      </c>
      <c r="B22" s="17">
        <v>1</v>
      </c>
      <c r="C22" s="17">
        <v>0</v>
      </c>
      <c r="D22" s="17">
        <v>1</v>
      </c>
      <c r="E22" s="17">
        <v>2</v>
      </c>
      <c r="F22" s="17">
        <v>1</v>
      </c>
      <c r="G22" s="17">
        <v>3</v>
      </c>
      <c r="H22" s="84">
        <v>0</v>
      </c>
      <c r="I22" s="17">
        <f t="shared" si="1"/>
        <v>8</v>
      </c>
    </row>
    <row r="23" spans="1:9" ht="13.5" customHeight="1">
      <c r="A23" s="12" t="s">
        <v>5</v>
      </c>
      <c r="B23" s="17">
        <v>1</v>
      </c>
      <c r="C23" s="17">
        <v>2</v>
      </c>
      <c r="D23" s="17">
        <v>2</v>
      </c>
      <c r="E23" s="17">
        <v>3</v>
      </c>
      <c r="F23" s="17">
        <v>6</v>
      </c>
      <c r="G23" s="17">
        <v>6</v>
      </c>
      <c r="H23" s="84">
        <v>1</v>
      </c>
      <c r="I23" s="17">
        <f t="shared" si="1"/>
        <v>21</v>
      </c>
    </row>
    <row r="24" spans="1:9" ht="13.5" customHeight="1">
      <c r="A24" s="12" t="s">
        <v>6</v>
      </c>
      <c r="B24" s="17">
        <v>3</v>
      </c>
      <c r="C24" s="17">
        <v>3</v>
      </c>
      <c r="D24" s="17">
        <v>8</v>
      </c>
      <c r="E24" s="17">
        <v>10</v>
      </c>
      <c r="F24" s="17">
        <v>36</v>
      </c>
      <c r="G24" s="17">
        <v>17</v>
      </c>
      <c r="H24" s="84">
        <v>0</v>
      </c>
      <c r="I24" s="17">
        <f t="shared" si="1"/>
        <v>77</v>
      </c>
    </row>
    <row r="25" spans="1:9" ht="13.5" customHeight="1">
      <c r="A25" s="13" t="s">
        <v>7</v>
      </c>
      <c r="B25" s="18">
        <v>2</v>
      </c>
      <c r="C25" s="18">
        <v>2</v>
      </c>
      <c r="D25" s="18">
        <v>2</v>
      </c>
      <c r="E25" s="18">
        <v>3</v>
      </c>
      <c r="F25" s="18">
        <v>7</v>
      </c>
      <c r="G25" s="18">
        <v>11</v>
      </c>
      <c r="H25" s="85">
        <v>2</v>
      </c>
      <c r="I25" s="18">
        <f t="shared" si="1"/>
        <v>29</v>
      </c>
    </row>
    <row r="26" spans="1:9" ht="13.5" customHeight="1">
      <c r="A26" s="8" t="s">
        <v>27</v>
      </c>
      <c r="B26" s="14">
        <v>36</v>
      </c>
      <c r="C26" s="14">
        <v>34</v>
      </c>
      <c r="D26" s="14">
        <v>36</v>
      </c>
      <c r="E26" s="14">
        <v>45</v>
      </c>
      <c r="F26" s="14">
        <v>113</v>
      </c>
      <c r="G26" s="14">
        <v>99</v>
      </c>
      <c r="H26" s="14">
        <v>13</v>
      </c>
      <c r="I26" s="15"/>
    </row>
    <row r="28" ht="13.5" customHeight="1">
      <c r="A28" s="5" t="s">
        <v>226</v>
      </c>
    </row>
    <row r="29" spans="1:9" ht="13.5" customHeight="1">
      <c r="A29" s="92" t="s">
        <v>24</v>
      </c>
      <c r="B29" s="100" t="s">
        <v>270</v>
      </c>
      <c r="C29" s="100"/>
      <c r="D29" s="100"/>
      <c r="E29" s="100"/>
      <c r="F29" s="100"/>
      <c r="G29" s="100"/>
      <c r="H29" s="100"/>
      <c r="I29" s="100"/>
    </row>
    <row r="30" spans="1:9" ht="26.25" customHeight="1">
      <c r="A30" s="92"/>
      <c r="B30" s="83" t="s">
        <v>277</v>
      </c>
      <c r="C30" s="83" t="s">
        <v>278</v>
      </c>
      <c r="D30" s="83" t="s">
        <v>279</v>
      </c>
      <c r="E30" s="83" t="s">
        <v>280</v>
      </c>
      <c r="F30" s="83" t="s">
        <v>281</v>
      </c>
      <c r="G30" s="83" t="s">
        <v>282</v>
      </c>
      <c r="H30" s="82" t="s">
        <v>37</v>
      </c>
      <c r="I30" s="82" t="s">
        <v>23</v>
      </c>
    </row>
    <row r="31" spans="1:9" ht="13.5" customHeight="1">
      <c r="A31" s="11" t="s">
        <v>0</v>
      </c>
      <c r="B31" s="16">
        <f>SUM(B4,B18)</f>
        <v>51</v>
      </c>
      <c r="C31" s="16">
        <f aca="true" t="shared" si="2" ref="C31:H31">SUM(C4,C18)</f>
        <v>55</v>
      </c>
      <c r="D31" s="16">
        <f t="shared" si="2"/>
        <v>57</v>
      </c>
      <c r="E31" s="16">
        <f t="shared" si="2"/>
        <v>91</v>
      </c>
      <c r="F31" s="16">
        <f t="shared" si="2"/>
        <v>196</v>
      </c>
      <c r="G31" s="16">
        <f t="shared" si="2"/>
        <v>242</v>
      </c>
      <c r="H31" s="16">
        <f t="shared" si="2"/>
        <v>33</v>
      </c>
      <c r="I31" s="16">
        <f>SUM(B31:H31)</f>
        <v>725</v>
      </c>
    </row>
    <row r="32" spans="1:9" ht="13.5" customHeight="1">
      <c r="A32" s="12" t="s">
        <v>1</v>
      </c>
      <c r="B32" s="17">
        <f>SUM(B5,B19)</f>
        <v>13</v>
      </c>
      <c r="C32" s="17">
        <f>SUM(C5,C19)</f>
        <v>13</v>
      </c>
      <c r="D32" s="17">
        <f>SUM(D5,D19)</f>
        <v>18</v>
      </c>
      <c r="E32" s="17">
        <f>SUM(E5,E19)</f>
        <v>14</v>
      </c>
      <c r="F32" s="17">
        <f>SUM(F5,F19)</f>
        <v>27</v>
      </c>
      <c r="G32" s="17">
        <f>SUM(G5,G19)</f>
        <v>43</v>
      </c>
      <c r="H32" s="17">
        <f>SUM(H5,H19)</f>
        <v>9</v>
      </c>
      <c r="I32" s="17">
        <f aca="true" t="shared" si="3" ref="I32:I38">SUM(B32:H32)</f>
        <v>137</v>
      </c>
    </row>
    <row r="33" spans="1:9" ht="13.5" customHeight="1">
      <c r="A33" s="12" t="s">
        <v>2</v>
      </c>
      <c r="B33" s="17">
        <f>SUM(B6,B20)</f>
        <v>1</v>
      </c>
      <c r="C33" s="17">
        <f>SUM(C6,C20)</f>
        <v>4</v>
      </c>
      <c r="D33" s="17">
        <f>SUM(D6,D20)</f>
        <v>3</v>
      </c>
      <c r="E33" s="17">
        <f>SUM(E6,E20)</f>
        <v>3</v>
      </c>
      <c r="F33" s="17">
        <f>SUM(F6,F20)</f>
        <v>3</v>
      </c>
      <c r="G33" s="17">
        <f>SUM(G6,G20)</f>
        <v>6</v>
      </c>
      <c r="H33" s="17">
        <f>SUM(H6,H20)</f>
        <v>3</v>
      </c>
      <c r="I33" s="17">
        <f t="shared" si="3"/>
        <v>23</v>
      </c>
    </row>
    <row r="34" spans="1:9" ht="13.5" customHeight="1">
      <c r="A34" s="12" t="s">
        <v>3</v>
      </c>
      <c r="B34" s="17">
        <f>SUM(B7,B21)</f>
        <v>6</v>
      </c>
      <c r="C34" s="17">
        <f>SUM(C7,C21)</f>
        <v>14</v>
      </c>
      <c r="D34" s="17">
        <f>SUM(D7,D21)</f>
        <v>15</v>
      </c>
      <c r="E34" s="17">
        <f>SUM(E7,E21)</f>
        <v>7</v>
      </c>
      <c r="F34" s="17">
        <f>SUM(F7,F21)</f>
        <v>24</v>
      </c>
      <c r="G34" s="17">
        <f>SUM(G7,G21)</f>
        <v>35</v>
      </c>
      <c r="H34" s="17">
        <f>SUM(H7,H21)</f>
        <v>5</v>
      </c>
      <c r="I34" s="17">
        <f t="shared" si="3"/>
        <v>106</v>
      </c>
    </row>
    <row r="35" spans="1:9" ht="13.5" customHeight="1">
      <c r="A35" s="12" t="s">
        <v>4</v>
      </c>
      <c r="B35" s="17">
        <f>SUM(B8,B22)</f>
        <v>1</v>
      </c>
      <c r="C35" s="17">
        <f>SUM(C8,C22)</f>
        <v>1</v>
      </c>
      <c r="D35" s="17">
        <f>SUM(D8,D22)</f>
        <v>3</v>
      </c>
      <c r="E35" s="17">
        <f>SUM(E8,E22)</f>
        <v>5</v>
      </c>
      <c r="F35" s="17">
        <f>SUM(F8,F22)</f>
        <v>5</v>
      </c>
      <c r="G35" s="17">
        <f>SUM(G8,G22)</f>
        <v>19</v>
      </c>
      <c r="H35" s="17">
        <f>SUM(H8,H22)</f>
        <v>5</v>
      </c>
      <c r="I35" s="17">
        <f t="shared" si="3"/>
        <v>39</v>
      </c>
    </row>
    <row r="36" spans="1:9" ht="13.5" customHeight="1">
      <c r="A36" s="12" t="s">
        <v>5</v>
      </c>
      <c r="B36" s="17">
        <f>SUM(B9,B23)</f>
        <v>3</v>
      </c>
      <c r="C36" s="17">
        <f>SUM(C9,C23)</f>
        <v>4</v>
      </c>
      <c r="D36" s="17">
        <f>SUM(D9,D23)</f>
        <v>2</v>
      </c>
      <c r="E36" s="17">
        <f>SUM(E9,E23)</f>
        <v>5</v>
      </c>
      <c r="F36" s="17">
        <f>SUM(F9,F23)</f>
        <v>12</v>
      </c>
      <c r="G36" s="17">
        <f>SUM(G9,G23)</f>
        <v>15</v>
      </c>
      <c r="H36" s="17">
        <f>SUM(H9,H23)</f>
        <v>2</v>
      </c>
      <c r="I36" s="17">
        <f t="shared" si="3"/>
        <v>43</v>
      </c>
    </row>
    <row r="37" spans="1:9" ht="13.5" customHeight="1">
      <c r="A37" s="12" t="s">
        <v>6</v>
      </c>
      <c r="B37" s="17">
        <f>SUM(B10,B24)</f>
        <v>7</v>
      </c>
      <c r="C37" s="17">
        <f>SUM(C10,C24)</f>
        <v>9</v>
      </c>
      <c r="D37" s="17">
        <f>SUM(D10,D24)</f>
        <v>16</v>
      </c>
      <c r="E37" s="17">
        <f>SUM(E10,E24)</f>
        <v>24</v>
      </c>
      <c r="F37" s="17">
        <f>SUM(F10,F24)</f>
        <v>69</v>
      </c>
      <c r="G37" s="17">
        <f>SUM(G10,G24)</f>
        <v>57</v>
      </c>
      <c r="H37" s="17">
        <f>SUM(H10,H24)</f>
        <v>9</v>
      </c>
      <c r="I37" s="17">
        <f t="shared" si="3"/>
        <v>191</v>
      </c>
    </row>
    <row r="38" spans="1:9" ht="13.5" customHeight="1">
      <c r="A38" s="13" t="s">
        <v>7</v>
      </c>
      <c r="B38" s="18">
        <f>SUM(B11,B25)</f>
        <v>5</v>
      </c>
      <c r="C38" s="18">
        <f>SUM(C11,C25)</f>
        <v>4</v>
      </c>
      <c r="D38" s="18">
        <f>SUM(D11,D25)</f>
        <v>3</v>
      </c>
      <c r="E38" s="18">
        <f>SUM(E11,E25)</f>
        <v>10</v>
      </c>
      <c r="F38" s="18">
        <f>SUM(F11,F25)</f>
        <v>18</v>
      </c>
      <c r="G38" s="18">
        <f>SUM(G11,G25)</f>
        <v>34</v>
      </c>
      <c r="H38" s="18">
        <f>SUM(H11,H25)</f>
        <v>2</v>
      </c>
      <c r="I38" s="18">
        <f t="shared" si="3"/>
        <v>76</v>
      </c>
    </row>
    <row r="39" spans="1:9" ht="13.5" customHeight="1">
      <c r="A39" s="8" t="s">
        <v>27</v>
      </c>
      <c r="B39" s="14">
        <f aca="true" t="shared" si="4" ref="B39:H39">SUM(B12,B26)</f>
        <v>80</v>
      </c>
      <c r="C39" s="14">
        <f t="shared" si="4"/>
        <v>85</v>
      </c>
      <c r="D39" s="14">
        <f t="shared" si="4"/>
        <v>95</v>
      </c>
      <c r="E39" s="14">
        <f t="shared" si="4"/>
        <v>143</v>
      </c>
      <c r="F39" s="14">
        <f t="shared" si="4"/>
        <v>324</v>
      </c>
      <c r="G39" s="14">
        <f t="shared" si="4"/>
        <v>388</v>
      </c>
      <c r="H39" s="14">
        <f t="shared" si="4"/>
        <v>57</v>
      </c>
      <c r="I39" s="15"/>
    </row>
  </sheetData>
  <mergeCells count="6">
    <mergeCell ref="A29:A30"/>
    <mergeCell ref="B29:I29"/>
    <mergeCell ref="A2:A3"/>
    <mergeCell ref="B2:I2"/>
    <mergeCell ref="A16:A17"/>
    <mergeCell ref="B16:I16"/>
  </mergeCells>
  <printOptions/>
  <pageMargins left="0.75" right="0.75" top="1" bottom="1" header="0.512" footer="0.512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4.75390625" style="5" customWidth="1"/>
    <col min="2" max="12" width="7.25390625" style="5" customWidth="1"/>
    <col min="13" max="16384" width="9.00390625" style="5" customWidth="1"/>
  </cols>
  <sheetData>
    <row r="1" spans="1:2" ht="13.5" customHeight="1">
      <c r="A1" s="5" t="s">
        <v>221</v>
      </c>
      <c r="B1" s="5" t="s">
        <v>307</v>
      </c>
    </row>
    <row r="2" spans="1:8" ht="13.5" customHeight="1">
      <c r="A2" s="97" t="s">
        <v>24</v>
      </c>
      <c r="B2" s="96" t="s">
        <v>295</v>
      </c>
      <c r="C2" s="96"/>
      <c r="D2" s="96"/>
      <c r="E2" s="96"/>
      <c r="F2" s="96"/>
      <c r="G2" s="96"/>
      <c r="H2" s="96"/>
    </row>
    <row r="3" spans="1:8" ht="72.75" customHeight="1">
      <c r="A3" s="98"/>
      <c r="B3" s="2" t="s">
        <v>47</v>
      </c>
      <c r="C3" s="2" t="s">
        <v>48</v>
      </c>
      <c r="D3" s="2" t="s">
        <v>49</v>
      </c>
      <c r="E3" s="2" t="s">
        <v>50</v>
      </c>
      <c r="F3" s="2" t="s">
        <v>51</v>
      </c>
      <c r="G3" s="3" t="s">
        <v>22</v>
      </c>
      <c r="H3" s="3" t="s">
        <v>23</v>
      </c>
    </row>
    <row r="4" spans="1:8" ht="13.5" customHeight="1">
      <c r="A4" s="11" t="s">
        <v>0</v>
      </c>
      <c r="B4" s="43">
        <v>11</v>
      </c>
      <c r="C4" s="43">
        <v>43</v>
      </c>
      <c r="D4" s="43">
        <v>263</v>
      </c>
      <c r="E4" s="43">
        <v>85</v>
      </c>
      <c r="F4" s="43">
        <v>111</v>
      </c>
      <c r="G4" s="43">
        <v>21</v>
      </c>
      <c r="H4" s="16">
        <f>SUM(B4:G4)</f>
        <v>534</v>
      </c>
    </row>
    <row r="5" spans="1:8" ht="13.5" customHeight="1">
      <c r="A5" s="12" t="s">
        <v>1</v>
      </c>
      <c r="B5" s="44">
        <v>4</v>
      </c>
      <c r="C5" s="44">
        <v>5</v>
      </c>
      <c r="D5" s="44">
        <v>49</v>
      </c>
      <c r="E5" s="44">
        <v>9</v>
      </c>
      <c r="F5" s="44">
        <v>17</v>
      </c>
      <c r="G5" s="44">
        <v>5</v>
      </c>
      <c r="H5" s="17">
        <f aca="true" t="shared" si="0" ref="H5:H11">SUM(B5:G5)</f>
        <v>89</v>
      </c>
    </row>
    <row r="6" spans="1:8" ht="13.5" customHeight="1">
      <c r="A6" s="12" t="s">
        <v>2</v>
      </c>
      <c r="B6" s="44">
        <v>0</v>
      </c>
      <c r="C6" s="44">
        <v>2</v>
      </c>
      <c r="D6" s="44">
        <v>10</v>
      </c>
      <c r="E6" s="44">
        <v>1</v>
      </c>
      <c r="F6" s="44">
        <v>5</v>
      </c>
      <c r="G6" s="44">
        <v>2</v>
      </c>
      <c r="H6" s="17">
        <f t="shared" si="0"/>
        <v>20</v>
      </c>
    </row>
    <row r="7" spans="1:8" ht="13.5" customHeight="1">
      <c r="A7" s="12" t="s">
        <v>3</v>
      </c>
      <c r="B7" s="44">
        <v>3</v>
      </c>
      <c r="C7" s="44">
        <v>4</v>
      </c>
      <c r="D7" s="44">
        <v>30</v>
      </c>
      <c r="E7" s="44">
        <v>9</v>
      </c>
      <c r="F7" s="44">
        <v>15</v>
      </c>
      <c r="G7" s="44">
        <v>3</v>
      </c>
      <c r="H7" s="17">
        <f t="shared" si="0"/>
        <v>64</v>
      </c>
    </row>
    <row r="8" spans="1:8" ht="13.5" customHeight="1">
      <c r="A8" s="12" t="s">
        <v>4</v>
      </c>
      <c r="B8" s="44">
        <v>4</v>
      </c>
      <c r="C8" s="44">
        <v>3</v>
      </c>
      <c r="D8" s="44">
        <v>12</v>
      </c>
      <c r="E8" s="44">
        <v>1</v>
      </c>
      <c r="F8" s="44">
        <v>7</v>
      </c>
      <c r="G8" s="44">
        <v>4</v>
      </c>
      <c r="H8" s="17">
        <f t="shared" si="0"/>
        <v>31</v>
      </c>
    </row>
    <row r="9" spans="1:8" ht="13.5" customHeight="1">
      <c r="A9" s="12" t="s">
        <v>5</v>
      </c>
      <c r="B9" s="44">
        <v>0</v>
      </c>
      <c r="C9" s="44">
        <v>3</v>
      </c>
      <c r="D9" s="44">
        <v>8</v>
      </c>
      <c r="E9" s="44">
        <v>5</v>
      </c>
      <c r="F9" s="44">
        <v>5</v>
      </c>
      <c r="G9" s="44">
        <v>1</v>
      </c>
      <c r="H9" s="17">
        <f t="shared" si="0"/>
        <v>22</v>
      </c>
    </row>
    <row r="10" spans="1:8" ht="13.5" customHeight="1">
      <c r="A10" s="12" t="s">
        <v>6</v>
      </c>
      <c r="B10" s="44">
        <v>2</v>
      </c>
      <c r="C10" s="44">
        <v>15</v>
      </c>
      <c r="D10" s="44">
        <v>62</v>
      </c>
      <c r="E10" s="44">
        <v>17</v>
      </c>
      <c r="F10" s="44">
        <v>14</v>
      </c>
      <c r="G10" s="44">
        <v>4</v>
      </c>
      <c r="H10" s="17">
        <f t="shared" si="0"/>
        <v>114</v>
      </c>
    </row>
    <row r="11" spans="1:8" ht="13.5" customHeight="1">
      <c r="A11" s="13" t="s">
        <v>7</v>
      </c>
      <c r="B11" s="45">
        <v>2</v>
      </c>
      <c r="C11" s="45">
        <v>2</v>
      </c>
      <c r="D11" s="45">
        <v>25</v>
      </c>
      <c r="E11" s="45">
        <v>7</v>
      </c>
      <c r="F11" s="45">
        <v>11</v>
      </c>
      <c r="G11" s="45">
        <v>0</v>
      </c>
      <c r="H11" s="18">
        <f t="shared" si="0"/>
        <v>47</v>
      </c>
    </row>
    <row r="12" spans="1:8" ht="13.5" customHeight="1">
      <c r="A12" s="8" t="s">
        <v>27</v>
      </c>
      <c r="B12" s="14">
        <v>20</v>
      </c>
      <c r="C12" s="14">
        <v>67</v>
      </c>
      <c r="D12" s="14">
        <v>382</v>
      </c>
      <c r="E12" s="14">
        <v>118</v>
      </c>
      <c r="F12" s="14">
        <v>150</v>
      </c>
      <c r="G12" s="14">
        <v>28</v>
      </c>
      <c r="H12" s="15"/>
    </row>
  </sheetData>
  <mergeCells count="2">
    <mergeCell ref="A2:A3"/>
    <mergeCell ref="B2:H2"/>
  </mergeCells>
  <printOptions/>
  <pageMargins left="0.75" right="0.75" top="1" bottom="1" header="0.512" footer="0.512"/>
  <pageSetup orientation="landscape" paperSize="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4.75390625" style="5" customWidth="1"/>
    <col min="2" max="8" width="7.625" style="5" customWidth="1"/>
    <col min="9" max="9" width="14.25390625" style="5" customWidth="1"/>
    <col min="10" max="16384" width="9.00390625" style="5" customWidth="1"/>
  </cols>
  <sheetData>
    <row r="1" spans="1:2" ht="13.5" customHeight="1">
      <c r="A1" s="5" t="s">
        <v>221</v>
      </c>
      <c r="B1" s="5" t="s">
        <v>307</v>
      </c>
    </row>
    <row r="2" spans="1:8" ht="13.5" customHeight="1">
      <c r="A2" s="97" t="s">
        <v>24</v>
      </c>
      <c r="B2" s="96" t="s">
        <v>52</v>
      </c>
      <c r="C2" s="96"/>
      <c r="D2" s="96"/>
      <c r="E2" s="96"/>
      <c r="F2" s="96"/>
      <c r="G2" s="96"/>
      <c r="H2" s="96"/>
    </row>
    <row r="3" spans="1:8" ht="75.75" customHeight="1">
      <c r="A3" s="98"/>
      <c r="B3" s="3" t="s">
        <v>53</v>
      </c>
      <c r="C3" s="3" t="s">
        <v>54</v>
      </c>
      <c r="D3" s="3" t="s">
        <v>55</v>
      </c>
      <c r="E3" s="2" t="s">
        <v>56</v>
      </c>
      <c r="F3" s="2" t="s">
        <v>57</v>
      </c>
      <c r="G3" s="3" t="s">
        <v>22</v>
      </c>
      <c r="H3" s="3" t="s">
        <v>23</v>
      </c>
    </row>
    <row r="4" spans="1:8" ht="13.5" customHeight="1">
      <c r="A4" s="11" t="s">
        <v>0</v>
      </c>
      <c r="B4" s="35">
        <v>74</v>
      </c>
      <c r="C4" s="35">
        <v>78</v>
      </c>
      <c r="D4" s="35">
        <v>245</v>
      </c>
      <c r="E4" s="35">
        <v>26</v>
      </c>
      <c r="F4" s="35">
        <v>92</v>
      </c>
      <c r="G4" s="35">
        <v>19</v>
      </c>
      <c r="H4" s="16">
        <f>SUM(B4:G4)</f>
        <v>534</v>
      </c>
    </row>
    <row r="5" spans="1:8" ht="13.5" customHeight="1">
      <c r="A5" s="12" t="s">
        <v>1</v>
      </c>
      <c r="B5" s="36">
        <v>14</v>
      </c>
      <c r="C5" s="36">
        <v>11</v>
      </c>
      <c r="D5" s="36">
        <v>36</v>
      </c>
      <c r="E5" s="36">
        <v>4</v>
      </c>
      <c r="F5" s="36">
        <v>19</v>
      </c>
      <c r="G5" s="36">
        <v>5</v>
      </c>
      <c r="H5" s="17">
        <f aca="true" t="shared" si="0" ref="H5:H11">SUM(B5:G5)</f>
        <v>89</v>
      </c>
    </row>
    <row r="6" spans="1:8" ht="13.5" customHeight="1">
      <c r="A6" s="12" t="s">
        <v>2</v>
      </c>
      <c r="B6" s="36">
        <v>2</v>
      </c>
      <c r="C6" s="36">
        <v>3</v>
      </c>
      <c r="D6" s="36">
        <v>6</v>
      </c>
      <c r="E6" s="36">
        <v>0</v>
      </c>
      <c r="F6" s="36">
        <v>7</v>
      </c>
      <c r="G6" s="36">
        <v>2</v>
      </c>
      <c r="H6" s="17">
        <f t="shared" si="0"/>
        <v>20</v>
      </c>
    </row>
    <row r="7" spans="1:8" ht="13.5" customHeight="1">
      <c r="A7" s="12" t="s">
        <v>3</v>
      </c>
      <c r="B7" s="36">
        <v>9</v>
      </c>
      <c r="C7" s="36">
        <v>10</v>
      </c>
      <c r="D7" s="36">
        <v>22</v>
      </c>
      <c r="E7" s="36">
        <v>4</v>
      </c>
      <c r="F7" s="36">
        <v>17</v>
      </c>
      <c r="G7" s="36">
        <v>2</v>
      </c>
      <c r="H7" s="17">
        <f t="shared" si="0"/>
        <v>64</v>
      </c>
    </row>
    <row r="8" spans="1:8" ht="13.5" customHeight="1">
      <c r="A8" s="12" t="s">
        <v>4</v>
      </c>
      <c r="B8" s="36">
        <v>6</v>
      </c>
      <c r="C8" s="36">
        <v>2</v>
      </c>
      <c r="D8" s="36">
        <v>14</v>
      </c>
      <c r="E8" s="36">
        <v>1</v>
      </c>
      <c r="F8" s="36">
        <v>5</v>
      </c>
      <c r="G8" s="36">
        <v>3</v>
      </c>
      <c r="H8" s="17">
        <f t="shared" si="0"/>
        <v>31</v>
      </c>
    </row>
    <row r="9" spans="1:8" ht="13.5" customHeight="1">
      <c r="A9" s="12" t="s">
        <v>5</v>
      </c>
      <c r="B9" s="36">
        <v>2</v>
      </c>
      <c r="C9" s="36">
        <v>2</v>
      </c>
      <c r="D9" s="36">
        <v>13</v>
      </c>
      <c r="E9" s="36">
        <v>1</v>
      </c>
      <c r="F9" s="36">
        <v>3</v>
      </c>
      <c r="G9" s="36">
        <v>1</v>
      </c>
      <c r="H9" s="17">
        <f t="shared" si="0"/>
        <v>22</v>
      </c>
    </row>
    <row r="10" spans="1:8" ht="13.5" customHeight="1">
      <c r="A10" s="12" t="s">
        <v>6</v>
      </c>
      <c r="B10" s="36">
        <v>16</v>
      </c>
      <c r="C10" s="36">
        <v>23</v>
      </c>
      <c r="D10" s="36">
        <v>54</v>
      </c>
      <c r="E10" s="36">
        <v>3</v>
      </c>
      <c r="F10" s="36">
        <v>15</v>
      </c>
      <c r="G10" s="36">
        <v>3</v>
      </c>
      <c r="H10" s="17">
        <f t="shared" si="0"/>
        <v>114</v>
      </c>
    </row>
    <row r="11" spans="1:8" ht="13.5" customHeight="1">
      <c r="A11" s="13" t="s">
        <v>7</v>
      </c>
      <c r="B11" s="37">
        <v>8</v>
      </c>
      <c r="C11" s="37">
        <v>5</v>
      </c>
      <c r="D11" s="37">
        <v>21</v>
      </c>
      <c r="E11" s="37">
        <v>3</v>
      </c>
      <c r="F11" s="37">
        <v>10</v>
      </c>
      <c r="G11" s="37">
        <v>0</v>
      </c>
      <c r="H11" s="18">
        <f t="shared" si="0"/>
        <v>47</v>
      </c>
    </row>
    <row r="12" spans="1:8" ht="13.5" customHeight="1">
      <c r="A12" s="8" t="s">
        <v>27</v>
      </c>
      <c r="B12" s="14">
        <v>114</v>
      </c>
      <c r="C12" s="14">
        <v>115</v>
      </c>
      <c r="D12" s="14">
        <v>346</v>
      </c>
      <c r="E12" s="14">
        <v>36</v>
      </c>
      <c r="F12" s="14">
        <v>128</v>
      </c>
      <c r="G12" s="14">
        <v>26</v>
      </c>
      <c r="H12" s="15"/>
    </row>
  </sheetData>
  <mergeCells count="2">
    <mergeCell ref="A2:A3"/>
    <mergeCell ref="B2:H2"/>
  </mergeCells>
  <printOptions/>
  <pageMargins left="0.75" right="0.75" top="1" bottom="1" header="0.512" footer="0.512"/>
  <pageSetup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51969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4.75390625" style="5" customWidth="1"/>
    <col min="2" max="8" width="7.625" style="5" customWidth="1"/>
    <col min="9" max="9" width="14.25390625" style="5" customWidth="1"/>
    <col min="10" max="16384" width="9.00390625" style="5" customWidth="1"/>
  </cols>
  <sheetData>
    <row r="1" spans="1:2" ht="13.5" customHeight="1">
      <c r="A1" s="5" t="s">
        <v>221</v>
      </c>
      <c r="B1" s="5" t="s">
        <v>307</v>
      </c>
    </row>
    <row r="2" spans="1:8" ht="13.5" customHeight="1">
      <c r="A2" s="97" t="s">
        <v>24</v>
      </c>
      <c r="B2" s="96" t="s">
        <v>58</v>
      </c>
      <c r="C2" s="96"/>
      <c r="D2" s="96"/>
      <c r="E2" s="96"/>
      <c r="F2" s="96"/>
      <c r="G2" s="96"/>
      <c r="H2" s="96"/>
    </row>
    <row r="3" spans="1:8" ht="81.75" customHeight="1">
      <c r="A3" s="98"/>
      <c r="B3" s="3" t="s">
        <v>59</v>
      </c>
      <c r="C3" s="2" t="s">
        <v>61</v>
      </c>
      <c r="D3" s="2" t="s">
        <v>62</v>
      </c>
      <c r="E3" s="2" t="s">
        <v>63</v>
      </c>
      <c r="F3" s="2" t="s">
        <v>64</v>
      </c>
      <c r="G3" s="3" t="s">
        <v>60</v>
      </c>
      <c r="H3" s="3" t="s">
        <v>23</v>
      </c>
    </row>
    <row r="4" spans="1:8" ht="13.5" customHeight="1">
      <c r="A4" s="11" t="s">
        <v>0</v>
      </c>
      <c r="B4" s="35">
        <v>8</v>
      </c>
      <c r="C4" s="35">
        <v>59</v>
      </c>
      <c r="D4" s="35">
        <v>224</v>
      </c>
      <c r="E4" s="35">
        <v>169</v>
      </c>
      <c r="F4" s="35">
        <v>55</v>
      </c>
      <c r="G4" s="35">
        <v>19</v>
      </c>
      <c r="H4" s="16">
        <f>SUM(B4:G4)</f>
        <v>534</v>
      </c>
    </row>
    <row r="5" spans="1:8" ht="13.5" customHeight="1">
      <c r="A5" s="12" t="s">
        <v>1</v>
      </c>
      <c r="B5" s="36">
        <v>3</v>
      </c>
      <c r="C5" s="36">
        <v>10</v>
      </c>
      <c r="D5" s="36">
        <v>29</v>
      </c>
      <c r="E5" s="36">
        <v>27</v>
      </c>
      <c r="F5" s="36">
        <v>15</v>
      </c>
      <c r="G5" s="36">
        <v>5</v>
      </c>
      <c r="H5" s="17">
        <f aca="true" t="shared" si="0" ref="H5:H11">SUM(B5:G5)</f>
        <v>89</v>
      </c>
    </row>
    <row r="6" spans="1:8" ht="13.5" customHeight="1">
      <c r="A6" s="12" t="s">
        <v>2</v>
      </c>
      <c r="B6" s="36">
        <v>0</v>
      </c>
      <c r="C6" s="36">
        <v>1</v>
      </c>
      <c r="D6" s="36">
        <v>7</v>
      </c>
      <c r="E6" s="36">
        <v>7</v>
      </c>
      <c r="F6" s="36">
        <v>3</v>
      </c>
      <c r="G6" s="36">
        <v>2</v>
      </c>
      <c r="H6" s="17">
        <f t="shared" si="0"/>
        <v>20</v>
      </c>
    </row>
    <row r="7" spans="1:8" ht="13.5" customHeight="1">
      <c r="A7" s="12" t="s">
        <v>3</v>
      </c>
      <c r="B7" s="36">
        <v>1</v>
      </c>
      <c r="C7" s="36">
        <v>6</v>
      </c>
      <c r="D7" s="36">
        <v>28</v>
      </c>
      <c r="E7" s="36">
        <v>23</v>
      </c>
      <c r="F7" s="36">
        <v>4</v>
      </c>
      <c r="G7" s="36">
        <v>2</v>
      </c>
      <c r="H7" s="17">
        <f t="shared" si="0"/>
        <v>64</v>
      </c>
    </row>
    <row r="8" spans="1:8" ht="13.5" customHeight="1">
      <c r="A8" s="12" t="s">
        <v>4</v>
      </c>
      <c r="B8" s="36">
        <v>2</v>
      </c>
      <c r="C8" s="36">
        <v>2</v>
      </c>
      <c r="D8" s="36">
        <v>16</v>
      </c>
      <c r="E8" s="36">
        <v>6</v>
      </c>
      <c r="F8" s="36">
        <v>2</v>
      </c>
      <c r="G8" s="36">
        <v>3</v>
      </c>
      <c r="H8" s="17">
        <f t="shared" si="0"/>
        <v>31</v>
      </c>
    </row>
    <row r="9" spans="1:8" ht="13.5" customHeight="1">
      <c r="A9" s="12" t="s">
        <v>5</v>
      </c>
      <c r="B9" s="36">
        <v>0</v>
      </c>
      <c r="C9" s="36">
        <v>4</v>
      </c>
      <c r="D9" s="36">
        <v>10</v>
      </c>
      <c r="E9" s="36">
        <v>5</v>
      </c>
      <c r="F9" s="36">
        <v>2</v>
      </c>
      <c r="G9" s="36">
        <v>1</v>
      </c>
      <c r="H9" s="17">
        <f t="shared" si="0"/>
        <v>22</v>
      </c>
    </row>
    <row r="10" spans="1:8" ht="13.5" customHeight="1">
      <c r="A10" s="12" t="s">
        <v>6</v>
      </c>
      <c r="B10" s="36">
        <v>9</v>
      </c>
      <c r="C10" s="36">
        <v>15</v>
      </c>
      <c r="D10" s="36">
        <v>44</v>
      </c>
      <c r="E10" s="36">
        <v>33</v>
      </c>
      <c r="F10" s="36">
        <v>9</v>
      </c>
      <c r="G10" s="36">
        <v>4</v>
      </c>
      <c r="H10" s="17">
        <f t="shared" si="0"/>
        <v>114</v>
      </c>
    </row>
    <row r="11" spans="1:8" ht="13.5" customHeight="1">
      <c r="A11" s="13" t="s">
        <v>7</v>
      </c>
      <c r="B11" s="37">
        <v>3</v>
      </c>
      <c r="C11" s="37">
        <v>6</v>
      </c>
      <c r="D11" s="37">
        <v>17</v>
      </c>
      <c r="E11" s="37">
        <v>17</v>
      </c>
      <c r="F11" s="37">
        <v>4</v>
      </c>
      <c r="G11" s="37">
        <v>0</v>
      </c>
      <c r="H11" s="18">
        <f t="shared" si="0"/>
        <v>47</v>
      </c>
    </row>
    <row r="12" spans="1:8" ht="13.5" customHeight="1">
      <c r="A12" s="8" t="s">
        <v>27</v>
      </c>
      <c r="B12" s="14">
        <v>21</v>
      </c>
      <c r="C12" s="14">
        <v>86</v>
      </c>
      <c r="D12" s="14">
        <v>312</v>
      </c>
      <c r="E12" s="14">
        <v>242</v>
      </c>
      <c r="F12" s="14">
        <v>77</v>
      </c>
      <c r="G12" s="14">
        <v>27</v>
      </c>
      <c r="H12" s="15"/>
    </row>
  </sheetData>
  <mergeCells count="2">
    <mergeCell ref="A2:A3"/>
    <mergeCell ref="B2:H2"/>
  </mergeCells>
  <printOptions/>
  <pageMargins left="0.75" right="0.75" top="1" bottom="1" header="0.512" footer="0.512"/>
  <pageSetup orientation="landscape" paperSize="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4.75390625" style="5" customWidth="1"/>
    <col min="2" max="8" width="7.625" style="5" customWidth="1"/>
    <col min="9" max="9" width="14.25390625" style="5" customWidth="1"/>
    <col min="10" max="16384" width="9.00390625" style="5" customWidth="1"/>
  </cols>
  <sheetData>
    <row r="1" spans="1:2" ht="13.5" customHeight="1">
      <c r="A1" s="5" t="s">
        <v>221</v>
      </c>
      <c r="B1" s="5" t="s">
        <v>307</v>
      </c>
    </row>
    <row r="2" spans="1:8" ht="13.5" customHeight="1">
      <c r="A2" s="92" t="s">
        <v>24</v>
      </c>
      <c r="B2" s="96" t="s">
        <v>65</v>
      </c>
      <c r="C2" s="96"/>
      <c r="D2" s="96"/>
      <c r="E2" s="96"/>
      <c r="F2" s="96"/>
      <c r="G2" s="96"/>
      <c r="H2" s="96"/>
    </row>
    <row r="3" spans="1:8" ht="81.75" customHeight="1">
      <c r="A3" s="92"/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  <c r="G3" s="3" t="s">
        <v>22</v>
      </c>
      <c r="H3" s="3" t="s">
        <v>23</v>
      </c>
    </row>
    <row r="4" spans="1:8" ht="13.5" customHeight="1">
      <c r="A4" s="11" t="s">
        <v>0</v>
      </c>
      <c r="B4" s="35">
        <v>148</v>
      </c>
      <c r="C4" s="35">
        <v>115</v>
      </c>
      <c r="D4" s="35">
        <v>76</v>
      </c>
      <c r="E4" s="35">
        <v>87</v>
      </c>
      <c r="F4" s="35">
        <v>77</v>
      </c>
      <c r="G4" s="35">
        <v>31</v>
      </c>
      <c r="H4" s="16">
        <f>SUM(B4:G4)</f>
        <v>534</v>
      </c>
    </row>
    <row r="5" spans="1:8" ht="13.5" customHeight="1">
      <c r="A5" s="12" t="s">
        <v>1</v>
      </c>
      <c r="B5" s="36">
        <v>27</v>
      </c>
      <c r="C5" s="36">
        <v>18</v>
      </c>
      <c r="D5" s="36">
        <v>9</v>
      </c>
      <c r="E5" s="36">
        <v>16</v>
      </c>
      <c r="F5" s="36">
        <v>10</v>
      </c>
      <c r="G5" s="36">
        <v>9</v>
      </c>
      <c r="H5" s="17">
        <f aca="true" t="shared" si="0" ref="H5:H11">SUM(B5:G5)</f>
        <v>89</v>
      </c>
    </row>
    <row r="6" spans="1:8" ht="13.5" customHeight="1">
      <c r="A6" s="12" t="s">
        <v>2</v>
      </c>
      <c r="B6" s="36">
        <v>7</v>
      </c>
      <c r="C6" s="36">
        <v>2</v>
      </c>
      <c r="D6" s="36">
        <v>2</v>
      </c>
      <c r="E6" s="36">
        <v>2</v>
      </c>
      <c r="F6" s="36">
        <v>4</v>
      </c>
      <c r="G6" s="36">
        <v>3</v>
      </c>
      <c r="H6" s="17">
        <f t="shared" si="0"/>
        <v>20</v>
      </c>
    </row>
    <row r="7" spans="1:8" ht="13.5" customHeight="1">
      <c r="A7" s="12" t="s">
        <v>3</v>
      </c>
      <c r="B7" s="36">
        <v>19</v>
      </c>
      <c r="C7" s="36">
        <v>19</v>
      </c>
      <c r="D7" s="36">
        <v>9</v>
      </c>
      <c r="E7" s="36">
        <v>8</v>
      </c>
      <c r="F7" s="36">
        <v>6</v>
      </c>
      <c r="G7" s="36">
        <v>3</v>
      </c>
      <c r="H7" s="17">
        <f t="shared" si="0"/>
        <v>64</v>
      </c>
    </row>
    <row r="8" spans="1:8" ht="13.5" customHeight="1">
      <c r="A8" s="12" t="s">
        <v>4</v>
      </c>
      <c r="B8" s="36">
        <v>10</v>
      </c>
      <c r="C8" s="36">
        <v>4</v>
      </c>
      <c r="D8" s="36">
        <v>3</v>
      </c>
      <c r="E8" s="36">
        <v>7</v>
      </c>
      <c r="F8" s="36">
        <v>4</v>
      </c>
      <c r="G8" s="36">
        <v>3</v>
      </c>
      <c r="H8" s="17">
        <f t="shared" si="0"/>
        <v>31</v>
      </c>
    </row>
    <row r="9" spans="1:8" ht="13.5" customHeight="1">
      <c r="A9" s="12" t="s">
        <v>5</v>
      </c>
      <c r="B9" s="36">
        <v>9</v>
      </c>
      <c r="C9" s="36">
        <v>3</v>
      </c>
      <c r="D9" s="36">
        <v>0</v>
      </c>
      <c r="E9" s="36">
        <v>6</v>
      </c>
      <c r="F9" s="36">
        <v>3</v>
      </c>
      <c r="G9" s="36">
        <v>1</v>
      </c>
      <c r="H9" s="17">
        <f t="shared" si="0"/>
        <v>22</v>
      </c>
    </row>
    <row r="10" spans="1:8" ht="13.5" customHeight="1">
      <c r="A10" s="12" t="s">
        <v>6</v>
      </c>
      <c r="B10" s="36">
        <v>40</v>
      </c>
      <c r="C10" s="36">
        <v>19</v>
      </c>
      <c r="D10" s="36">
        <v>14</v>
      </c>
      <c r="E10" s="36">
        <v>16</v>
      </c>
      <c r="F10" s="36">
        <v>17</v>
      </c>
      <c r="G10" s="36">
        <v>8</v>
      </c>
      <c r="H10" s="17">
        <f t="shared" si="0"/>
        <v>114</v>
      </c>
    </row>
    <row r="11" spans="1:8" ht="13.5" customHeight="1">
      <c r="A11" s="13" t="s">
        <v>7</v>
      </c>
      <c r="B11" s="37">
        <v>18</v>
      </c>
      <c r="C11" s="37">
        <v>5</v>
      </c>
      <c r="D11" s="37">
        <v>8</v>
      </c>
      <c r="E11" s="37">
        <v>5</v>
      </c>
      <c r="F11" s="37">
        <v>9</v>
      </c>
      <c r="G11" s="37">
        <v>2</v>
      </c>
      <c r="H11" s="18">
        <f t="shared" si="0"/>
        <v>47</v>
      </c>
    </row>
    <row r="12" spans="1:8" ht="13.5" customHeight="1">
      <c r="A12" s="8" t="s">
        <v>27</v>
      </c>
      <c r="B12" s="14">
        <v>229</v>
      </c>
      <c r="C12" s="14">
        <v>157</v>
      </c>
      <c r="D12" s="14">
        <v>103</v>
      </c>
      <c r="E12" s="14">
        <v>124</v>
      </c>
      <c r="F12" s="14">
        <v>110</v>
      </c>
      <c r="G12" s="14">
        <v>42</v>
      </c>
      <c r="H12" s="15"/>
    </row>
  </sheetData>
  <mergeCells count="2">
    <mergeCell ref="A2:A3"/>
    <mergeCell ref="B2:H2"/>
  </mergeCells>
  <printOptions/>
  <pageMargins left="0.75" right="0.75" top="1" bottom="1" header="0.512" footer="0.512"/>
  <pageSetup orientation="landscape" paperSize="8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4.75390625" style="5" customWidth="1"/>
    <col min="2" max="8" width="7.625" style="5" customWidth="1"/>
    <col min="9" max="9" width="14.25390625" style="5" customWidth="1"/>
    <col min="10" max="16384" width="9.00390625" style="5" customWidth="1"/>
  </cols>
  <sheetData>
    <row r="1" spans="1:2" ht="13.5" customHeight="1">
      <c r="A1" s="5" t="s">
        <v>221</v>
      </c>
      <c r="B1" s="5" t="s">
        <v>307</v>
      </c>
    </row>
    <row r="2" spans="1:8" ht="13.5" customHeight="1">
      <c r="A2" s="92" t="s">
        <v>24</v>
      </c>
      <c r="B2" s="96" t="s">
        <v>71</v>
      </c>
      <c r="C2" s="96"/>
      <c r="D2" s="96"/>
      <c r="E2" s="96"/>
      <c r="F2" s="96"/>
      <c r="G2" s="96"/>
      <c r="H2" s="96"/>
    </row>
    <row r="3" spans="1:8" ht="81.75" customHeight="1">
      <c r="A3" s="92"/>
      <c r="B3" s="2" t="s">
        <v>72</v>
      </c>
      <c r="C3" s="3" t="s">
        <v>73</v>
      </c>
      <c r="D3" s="3" t="s">
        <v>74</v>
      </c>
      <c r="E3" s="2" t="s">
        <v>75</v>
      </c>
      <c r="F3" s="2" t="s">
        <v>76</v>
      </c>
      <c r="G3" s="3" t="s">
        <v>22</v>
      </c>
      <c r="H3" s="3" t="s">
        <v>23</v>
      </c>
    </row>
    <row r="4" spans="1:8" ht="13.5" customHeight="1">
      <c r="A4" s="11" t="s">
        <v>0</v>
      </c>
      <c r="B4" s="35">
        <v>55</v>
      </c>
      <c r="C4" s="35">
        <v>47</v>
      </c>
      <c r="D4" s="35">
        <v>256</v>
      </c>
      <c r="E4" s="35">
        <v>22</v>
      </c>
      <c r="F4" s="35">
        <v>102</v>
      </c>
      <c r="G4" s="35">
        <v>52</v>
      </c>
      <c r="H4" s="16">
        <f>SUM(B4:G4)</f>
        <v>534</v>
      </c>
    </row>
    <row r="5" spans="1:8" ht="13.5" customHeight="1">
      <c r="A5" s="12" t="s">
        <v>1</v>
      </c>
      <c r="B5" s="36">
        <v>4</v>
      </c>
      <c r="C5" s="36">
        <v>11</v>
      </c>
      <c r="D5" s="36">
        <v>34</v>
      </c>
      <c r="E5" s="36">
        <v>7</v>
      </c>
      <c r="F5" s="36">
        <v>17</v>
      </c>
      <c r="G5" s="36">
        <v>16</v>
      </c>
      <c r="H5" s="17">
        <f aca="true" t="shared" si="0" ref="H5:H11">SUM(B5:G5)</f>
        <v>89</v>
      </c>
    </row>
    <row r="6" spans="1:8" ht="13.5" customHeight="1">
      <c r="A6" s="12" t="s">
        <v>2</v>
      </c>
      <c r="B6" s="36">
        <v>1</v>
      </c>
      <c r="C6" s="36">
        <v>4</v>
      </c>
      <c r="D6" s="36">
        <v>5</v>
      </c>
      <c r="E6" s="36">
        <v>3</v>
      </c>
      <c r="F6" s="36">
        <v>5</v>
      </c>
      <c r="G6" s="36">
        <v>2</v>
      </c>
      <c r="H6" s="17">
        <f t="shared" si="0"/>
        <v>20</v>
      </c>
    </row>
    <row r="7" spans="1:8" ht="13.5" customHeight="1">
      <c r="A7" s="12" t="s">
        <v>3</v>
      </c>
      <c r="B7" s="36">
        <v>10</v>
      </c>
      <c r="C7" s="36">
        <v>3</v>
      </c>
      <c r="D7" s="36">
        <v>21</v>
      </c>
      <c r="E7" s="36">
        <v>8</v>
      </c>
      <c r="F7" s="36">
        <v>14</v>
      </c>
      <c r="G7" s="36">
        <v>8</v>
      </c>
      <c r="H7" s="17">
        <f t="shared" si="0"/>
        <v>64</v>
      </c>
    </row>
    <row r="8" spans="1:8" ht="13.5" customHeight="1">
      <c r="A8" s="12" t="s">
        <v>4</v>
      </c>
      <c r="B8" s="36">
        <v>2</v>
      </c>
      <c r="C8" s="36">
        <v>6</v>
      </c>
      <c r="D8" s="36">
        <v>11</v>
      </c>
      <c r="E8" s="36">
        <v>0</v>
      </c>
      <c r="F8" s="36">
        <v>9</v>
      </c>
      <c r="G8" s="36">
        <v>3</v>
      </c>
      <c r="H8" s="17">
        <f t="shared" si="0"/>
        <v>31</v>
      </c>
    </row>
    <row r="9" spans="1:8" ht="13.5" customHeight="1">
      <c r="A9" s="12" t="s">
        <v>5</v>
      </c>
      <c r="B9" s="36">
        <v>3</v>
      </c>
      <c r="C9" s="36">
        <v>2</v>
      </c>
      <c r="D9" s="36">
        <v>7</v>
      </c>
      <c r="E9" s="36">
        <v>1</v>
      </c>
      <c r="F9" s="36">
        <v>8</v>
      </c>
      <c r="G9" s="36">
        <v>1</v>
      </c>
      <c r="H9" s="17">
        <f t="shared" si="0"/>
        <v>22</v>
      </c>
    </row>
    <row r="10" spans="1:8" ht="13.5" customHeight="1">
      <c r="A10" s="12" t="s">
        <v>6</v>
      </c>
      <c r="B10" s="36">
        <v>19</v>
      </c>
      <c r="C10" s="36">
        <v>8</v>
      </c>
      <c r="D10" s="36">
        <v>40</v>
      </c>
      <c r="E10" s="36">
        <v>3</v>
      </c>
      <c r="F10" s="36">
        <v>37</v>
      </c>
      <c r="G10" s="36">
        <v>7</v>
      </c>
      <c r="H10" s="17">
        <f t="shared" si="0"/>
        <v>114</v>
      </c>
    </row>
    <row r="11" spans="1:8" ht="13.5" customHeight="1">
      <c r="A11" s="13" t="s">
        <v>7</v>
      </c>
      <c r="B11" s="37">
        <v>9</v>
      </c>
      <c r="C11" s="37">
        <v>4</v>
      </c>
      <c r="D11" s="37">
        <v>17</v>
      </c>
      <c r="E11" s="37">
        <v>1</v>
      </c>
      <c r="F11" s="37">
        <v>15</v>
      </c>
      <c r="G11" s="37">
        <v>1</v>
      </c>
      <c r="H11" s="18">
        <f t="shared" si="0"/>
        <v>47</v>
      </c>
    </row>
    <row r="12" spans="1:8" ht="13.5" customHeight="1">
      <c r="A12" s="8" t="s">
        <v>27</v>
      </c>
      <c r="B12" s="14">
        <v>88</v>
      </c>
      <c r="C12" s="14">
        <v>72</v>
      </c>
      <c r="D12" s="14">
        <v>335</v>
      </c>
      <c r="E12" s="14">
        <v>30</v>
      </c>
      <c r="F12" s="14">
        <v>173</v>
      </c>
      <c r="G12" s="14">
        <v>67</v>
      </c>
      <c r="H12" s="15"/>
    </row>
  </sheetData>
  <mergeCells count="2">
    <mergeCell ref="A2:A3"/>
    <mergeCell ref="B2:H2"/>
  </mergeCells>
  <printOptions/>
  <pageMargins left="0.75" right="0.75" top="1" bottom="1" header="0.512" footer="0.512"/>
  <pageSetup orientation="landscape" paperSize="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4.75390625" style="5" customWidth="1"/>
    <col min="2" max="2" width="10.75390625" style="5" customWidth="1"/>
    <col min="3" max="3" width="14.25390625" style="5" customWidth="1"/>
    <col min="4" max="6" width="10.75390625" style="5" customWidth="1"/>
    <col min="7" max="10" width="9.25390625" style="5" customWidth="1"/>
    <col min="11" max="16384" width="9.00390625" style="5" customWidth="1"/>
  </cols>
  <sheetData>
    <row r="1" spans="1:2" ht="13.5" customHeight="1">
      <c r="A1" s="5" t="s">
        <v>221</v>
      </c>
      <c r="B1" s="5" t="s">
        <v>307</v>
      </c>
    </row>
    <row r="2" spans="1:6" ht="13.5" customHeight="1">
      <c r="A2" s="101" t="s">
        <v>24</v>
      </c>
      <c r="B2" s="102" t="s">
        <v>77</v>
      </c>
      <c r="C2" s="102"/>
      <c r="D2" s="102"/>
      <c r="E2" s="102"/>
      <c r="F2" s="102"/>
    </row>
    <row r="3" spans="1:8" ht="13.5" customHeight="1">
      <c r="A3" s="101"/>
      <c r="B3" s="75" t="s">
        <v>78</v>
      </c>
      <c r="C3" s="75" t="s">
        <v>79</v>
      </c>
      <c r="D3" s="75" t="s">
        <v>80</v>
      </c>
      <c r="E3" s="75" t="s">
        <v>81</v>
      </c>
      <c r="F3" s="75" t="s">
        <v>23</v>
      </c>
      <c r="G3" s="7"/>
      <c r="H3" s="7"/>
    </row>
    <row r="4" spans="1:6" ht="13.5" customHeight="1">
      <c r="A4" s="69" t="s">
        <v>0</v>
      </c>
      <c r="B4" s="72">
        <v>203</v>
      </c>
      <c r="C4" s="72">
        <v>212</v>
      </c>
      <c r="D4" s="72">
        <v>74</v>
      </c>
      <c r="E4" s="72">
        <v>45</v>
      </c>
      <c r="F4" s="38">
        <f>SUM(B4:E4)</f>
        <v>534</v>
      </c>
    </row>
    <row r="5" spans="1:6" ht="13.5" customHeight="1">
      <c r="A5" s="70" t="s">
        <v>1</v>
      </c>
      <c r="B5" s="73">
        <v>29</v>
      </c>
      <c r="C5" s="73">
        <v>34</v>
      </c>
      <c r="D5" s="73">
        <v>15</v>
      </c>
      <c r="E5" s="73">
        <v>11</v>
      </c>
      <c r="F5" s="39">
        <f aca="true" t="shared" si="0" ref="F5:F11">SUM(B5:E5)</f>
        <v>89</v>
      </c>
    </row>
    <row r="6" spans="1:6" ht="13.5" customHeight="1">
      <c r="A6" s="70" t="s">
        <v>2</v>
      </c>
      <c r="B6" s="73">
        <v>4</v>
      </c>
      <c r="C6" s="73">
        <v>7</v>
      </c>
      <c r="D6" s="73">
        <v>7</v>
      </c>
      <c r="E6" s="73">
        <v>2</v>
      </c>
      <c r="F6" s="39">
        <f t="shared" si="0"/>
        <v>20</v>
      </c>
    </row>
    <row r="7" spans="1:6" ht="13.5" customHeight="1">
      <c r="A7" s="70" t="s">
        <v>3</v>
      </c>
      <c r="B7" s="73">
        <v>19</v>
      </c>
      <c r="C7" s="73">
        <v>29</v>
      </c>
      <c r="D7" s="73">
        <v>13</v>
      </c>
      <c r="E7" s="73">
        <v>3</v>
      </c>
      <c r="F7" s="39">
        <f t="shared" si="0"/>
        <v>64</v>
      </c>
    </row>
    <row r="8" spans="1:6" ht="13.5" customHeight="1">
      <c r="A8" s="70" t="s">
        <v>4</v>
      </c>
      <c r="B8" s="73">
        <v>9</v>
      </c>
      <c r="C8" s="73">
        <v>14</v>
      </c>
      <c r="D8" s="73">
        <v>4</v>
      </c>
      <c r="E8" s="73">
        <v>4</v>
      </c>
      <c r="F8" s="39">
        <f t="shared" si="0"/>
        <v>31</v>
      </c>
    </row>
    <row r="9" spans="1:6" ht="13.5" customHeight="1">
      <c r="A9" s="70" t="s">
        <v>5</v>
      </c>
      <c r="B9" s="73">
        <v>8</v>
      </c>
      <c r="C9" s="73">
        <v>8</v>
      </c>
      <c r="D9" s="73">
        <v>3</v>
      </c>
      <c r="E9" s="73">
        <v>3</v>
      </c>
      <c r="F9" s="39">
        <f t="shared" si="0"/>
        <v>22</v>
      </c>
    </row>
    <row r="10" spans="1:6" ht="13.5" customHeight="1">
      <c r="A10" s="70" t="s">
        <v>6</v>
      </c>
      <c r="B10" s="73">
        <v>47</v>
      </c>
      <c r="C10" s="73">
        <v>45</v>
      </c>
      <c r="D10" s="73">
        <v>14</v>
      </c>
      <c r="E10" s="73">
        <v>8</v>
      </c>
      <c r="F10" s="39">
        <f t="shared" si="0"/>
        <v>114</v>
      </c>
    </row>
    <row r="11" spans="1:6" ht="13.5" customHeight="1">
      <c r="A11" s="71" t="s">
        <v>7</v>
      </c>
      <c r="B11" s="74">
        <v>17</v>
      </c>
      <c r="C11" s="74">
        <v>22</v>
      </c>
      <c r="D11" s="74">
        <v>5</v>
      </c>
      <c r="E11" s="74">
        <v>3</v>
      </c>
      <c r="F11" s="40">
        <f t="shared" si="0"/>
        <v>47</v>
      </c>
    </row>
    <row r="12" spans="1:6" ht="13.5" customHeight="1">
      <c r="A12" s="41" t="s">
        <v>27</v>
      </c>
      <c r="B12" s="41">
        <v>287</v>
      </c>
      <c r="C12" s="41">
        <v>307</v>
      </c>
      <c r="D12" s="41">
        <v>106</v>
      </c>
      <c r="E12" s="41">
        <v>65</v>
      </c>
      <c r="F12" s="76"/>
    </row>
  </sheetData>
  <mergeCells count="2">
    <mergeCell ref="A2:A3"/>
    <mergeCell ref="B2:F2"/>
  </mergeCells>
  <printOptions/>
  <pageMargins left="0.75" right="0.75" top="1" bottom="1" header="0.512" footer="0.512"/>
  <pageSetup orientation="landscape" paperSize="8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0" customWidth="1"/>
    <col min="2" max="11" width="5.625" style="0" customWidth="1"/>
    <col min="12" max="21" width="4.625" style="0" customWidth="1"/>
  </cols>
  <sheetData>
    <row r="1" spans="1:2" ht="13.5">
      <c r="A1" s="5" t="s">
        <v>221</v>
      </c>
      <c r="B1" s="25" t="s">
        <v>307</v>
      </c>
    </row>
    <row r="2" spans="1:11" ht="13.5">
      <c r="A2" s="92" t="s">
        <v>24</v>
      </c>
      <c r="B2" s="96" t="s">
        <v>200</v>
      </c>
      <c r="C2" s="96"/>
      <c r="D2" s="96"/>
      <c r="E2" s="96"/>
      <c r="F2" s="96"/>
      <c r="G2" s="96"/>
      <c r="H2" s="96"/>
      <c r="I2" s="96"/>
      <c r="J2" s="96"/>
      <c r="K2" s="96"/>
    </row>
    <row r="3" spans="1:11" ht="103.5" customHeight="1">
      <c r="A3" s="92"/>
      <c r="B3" s="2" t="s">
        <v>201</v>
      </c>
      <c r="C3" s="2" t="s">
        <v>202</v>
      </c>
      <c r="D3" s="2" t="s">
        <v>203</v>
      </c>
      <c r="E3" s="2" t="s">
        <v>204</v>
      </c>
      <c r="F3" s="2" t="s">
        <v>205</v>
      </c>
      <c r="G3" s="2" t="s">
        <v>206</v>
      </c>
      <c r="H3" s="2" t="s">
        <v>207</v>
      </c>
      <c r="I3" s="3" t="s">
        <v>198</v>
      </c>
      <c r="J3" s="3" t="s">
        <v>199</v>
      </c>
      <c r="K3" s="3" t="s">
        <v>27</v>
      </c>
    </row>
    <row r="4" spans="1:11" ht="13.5">
      <c r="A4" s="11" t="s">
        <v>0</v>
      </c>
      <c r="B4" s="35">
        <v>134</v>
      </c>
      <c r="C4" s="35">
        <v>115</v>
      </c>
      <c r="D4" s="35">
        <v>149</v>
      </c>
      <c r="E4" s="35">
        <v>128</v>
      </c>
      <c r="F4" s="35">
        <v>115</v>
      </c>
      <c r="G4" s="35">
        <v>130</v>
      </c>
      <c r="H4" s="35">
        <v>40</v>
      </c>
      <c r="I4" s="35">
        <v>32</v>
      </c>
      <c r="J4" s="35">
        <v>111</v>
      </c>
      <c r="K4" s="30">
        <v>480</v>
      </c>
    </row>
    <row r="5" spans="1:11" ht="13.5">
      <c r="A5" s="12" t="s">
        <v>1</v>
      </c>
      <c r="B5" s="36">
        <v>18</v>
      </c>
      <c r="C5" s="36">
        <v>28</v>
      </c>
      <c r="D5" s="36">
        <v>32</v>
      </c>
      <c r="E5" s="36">
        <v>23</v>
      </c>
      <c r="F5" s="36">
        <v>21</v>
      </c>
      <c r="G5" s="36">
        <v>31</v>
      </c>
      <c r="H5" s="36">
        <v>4</v>
      </c>
      <c r="I5" s="36">
        <v>3</v>
      </c>
      <c r="J5" s="36">
        <v>9</v>
      </c>
      <c r="K5" s="31">
        <v>79</v>
      </c>
    </row>
    <row r="6" spans="1:11" ht="13.5">
      <c r="A6" s="12" t="s">
        <v>2</v>
      </c>
      <c r="B6" s="36">
        <v>5</v>
      </c>
      <c r="C6" s="36">
        <v>9</v>
      </c>
      <c r="D6" s="36">
        <v>7</v>
      </c>
      <c r="E6" s="36">
        <v>3</v>
      </c>
      <c r="F6" s="36">
        <v>6</v>
      </c>
      <c r="G6" s="36">
        <v>6</v>
      </c>
      <c r="H6" s="36">
        <v>1</v>
      </c>
      <c r="I6" s="36">
        <v>0</v>
      </c>
      <c r="J6" s="36">
        <v>1</v>
      </c>
      <c r="K6" s="31">
        <v>20</v>
      </c>
    </row>
    <row r="7" spans="1:11" ht="13.5">
      <c r="A7" s="12" t="s">
        <v>3</v>
      </c>
      <c r="B7" s="36">
        <v>21</v>
      </c>
      <c r="C7" s="36">
        <v>25</v>
      </c>
      <c r="D7" s="36">
        <v>27</v>
      </c>
      <c r="E7" s="36">
        <v>21</v>
      </c>
      <c r="F7" s="36">
        <v>12</v>
      </c>
      <c r="G7" s="36">
        <v>22</v>
      </c>
      <c r="H7" s="36">
        <v>3</v>
      </c>
      <c r="I7" s="36">
        <v>1</v>
      </c>
      <c r="J7" s="36">
        <v>5</v>
      </c>
      <c r="K7" s="31">
        <v>61</v>
      </c>
    </row>
    <row r="8" spans="1:11" ht="13.5">
      <c r="A8" s="12" t="s">
        <v>4</v>
      </c>
      <c r="B8" s="36">
        <v>9</v>
      </c>
      <c r="C8" s="36">
        <v>14</v>
      </c>
      <c r="D8" s="36">
        <v>5</v>
      </c>
      <c r="E8" s="36">
        <v>6</v>
      </c>
      <c r="F8" s="36">
        <v>4</v>
      </c>
      <c r="G8" s="36">
        <v>11</v>
      </c>
      <c r="H8" s="36">
        <v>3</v>
      </c>
      <c r="I8" s="36">
        <v>1</v>
      </c>
      <c r="J8" s="36">
        <v>4</v>
      </c>
      <c r="K8" s="31">
        <v>30</v>
      </c>
    </row>
    <row r="9" spans="1:11" ht="13.5">
      <c r="A9" s="12" t="s">
        <v>5</v>
      </c>
      <c r="B9" s="36">
        <v>3</v>
      </c>
      <c r="C9" s="36">
        <v>3</v>
      </c>
      <c r="D9" s="36">
        <v>8</v>
      </c>
      <c r="E9" s="36">
        <v>6</v>
      </c>
      <c r="F9" s="36">
        <v>4</v>
      </c>
      <c r="G9" s="36">
        <v>7</v>
      </c>
      <c r="H9" s="36">
        <v>0</v>
      </c>
      <c r="I9" s="36">
        <v>1</v>
      </c>
      <c r="J9" s="36">
        <v>6</v>
      </c>
      <c r="K9" s="31">
        <v>20</v>
      </c>
    </row>
    <row r="10" spans="1:11" ht="13.5">
      <c r="A10" s="12" t="s">
        <v>6</v>
      </c>
      <c r="B10" s="36">
        <v>26</v>
      </c>
      <c r="C10" s="36">
        <v>16</v>
      </c>
      <c r="D10" s="36">
        <v>28</v>
      </c>
      <c r="E10" s="36">
        <v>20</v>
      </c>
      <c r="F10" s="36">
        <v>16</v>
      </c>
      <c r="G10" s="36">
        <v>23</v>
      </c>
      <c r="H10" s="36">
        <v>5</v>
      </c>
      <c r="I10" s="36">
        <v>7</v>
      </c>
      <c r="J10" s="36">
        <v>36</v>
      </c>
      <c r="K10" s="31">
        <v>101</v>
      </c>
    </row>
    <row r="11" spans="1:11" ht="13.5">
      <c r="A11" s="13" t="s">
        <v>7</v>
      </c>
      <c r="B11" s="37">
        <v>6</v>
      </c>
      <c r="C11" s="37">
        <v>11</v>
      </c>
      <c r="D11" s="37">
        <v>13</v>
      </c>
      <c r="E11" s="37">
        <v>10</v>
      </c>
      <c r="F11" s="37">
        <v>10</v>
      </c>
      <c r="G11" s="37">
        <v>12</v>
      </c>
      <c r="H11" s="37">
        <v>4</v>
      </c>
      <c r="I11" s="37">
        <v>3</v>
      </c>
      <c r="J11" s="37">
        <v>14</v>
      </c>
      <c r="K11" s="32">
        <v>43</v>
      </c>
    </row>
    <row r="12" spans="1:11" ht="13.5">
      <c r="A12" s="8" t="s">
        <v>27</v>
      </c>
      <c r="B12" s="14">
        <v>193</v>
      </c>
      <c r="C12" s="14">
        <v>168</v>
      </c>
      <c r="D12" s="14">
        <v>221</v>
      </c>
      <c r="E12" s="14">
        <v>182</v>
      </c>
      <c r="F12" s="14">
        <v>164</v>
      </c>
      <c r="G12" s="14">
        <v>198</v>
      </c>
      <c r="H12" s="14">
        <v>52</v>
      </c>
      <c r="I12" s="14">
        <v>46</v>
      </c>
      <c r="J12" s="14">
        <v>180</v>
      </c>
      <c r="K12" s="15"/>
    </row>
  </sheetData>
  <mergeCells count="2">
    <mergeCell ref="A2:A3"/>
    <mergeCell ref="B2:K2"/>
  </mergeCells>
  <printOptions/>
  <pageMargins left="0.75" right="0.75" top="1" bottom="1" header="0.512" footer="0.512"/>
  <pageSetup orientation="landscape" paperSize="8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4.75390625" style="5" customWidth="1"/>
    <col min="2" max="5" width="6.50390625" style="5" customWidth="1"/>
    <col min="6" max="6" width="7.625" style="5" customWidth="1"/>
    <col min="7" max="10" width="5.625" style="5" customWidth="1"/>
    <col min="11" max="16384" width="9.00390625" style="5" customWidth="1"/>
  </cols>
  <sheetData>
    <row r="1" spans="1:2" ht="13.5" customHeight="1">
      <c r="A1" s="5" t="s">
        <v>221</v>
      </c>
      <c r="B1" s="5" t="s">
        <v>307</v>
      </c>
    </row>
    <row r="2" spans="1:10" ht="13.5" customHeight="1">
      <c r="A2" s="92" t="s">
        <v>24</v>
      </c>
      <c r="B2" s="96" t="s">
        <v>82</v>
      </c>
      <c r="C2" s="96"/>
      <c r="D2" s="96"/>
      <c r="E2" s="96"/>
      <c r="F2" s="96"/>
      <c r="G2" s="96"/>
      <c r="H2" s="96"/>
      <c r="I2" s="96"/>
      <c r="J2" s="96"/>
    </row>
    <row r="3" spans="1:10" ht="103.5" customHeight="1">
      <c r="A3" s="92"/>
      <c r="B3" s="19" t="s">
        <v>83</v>
      </c>
      <c r="C3" s="19" t="s">
        <v>84</v>
      </c>
      <c r="D3" s="19" t="s">
        <v>85</v>
      </c>
      <c r="E3" s="19" t="s">
        <v>86</v>
      </c>
      <c r="F3" s="19" t="s">
        <v>87</v>
      </c>
      <c r="G3" s="20" t="s">
        <v>12</v>
      </c>
      <c r="H3" s="20" t="s">
        <v>13</v>
      </c>
      <c r="I3" s="20" t="s">
        <v>14</v>
      </c>
      <c r="J3" s="20" t="s">
        <v>23</v>
      </c>
    </row>
    <row r="4" spans="1:10" ht="13.5" customHeight="1">
      <c r="A4" s="11" t="s">
        <v>0</v>
      </c>
      <c r="B4" s="35">
        <v>171</v>
      </c>
      <c r="C4" s="35">
        <v>43</v>
      </c>
      <c r="D4" s="35">
        <v>22</v>
      </c>
      <c r="E4" s="35">
        <v>60</v>
      </c>
      <c r="F4" s="35">
        <v>77</v>
      </c>
      <c r="G4" s="35">
        <v>31</v>
      </c>
      <c r="H4" s="35">
        <v>77</v>
      </c>
      <c r="I4" s="35">
        <v>53</v>
      </c>
      <c r="J4" s="16">
        <f>SUM(B4:I4)</f>
        <v>534</v>
      </c>
    </row>
    <row r="5" spans="1:10" ht="13.5" customHeight="1">
      <c r="A5" s="12" t="s">
        <v>1</v>
      </c>
      <c r="B5" s="36">
        <v>25</v>
      </c>
      <c r="C5" s="36">
        <v>5</v>
      </c>
      <c r="D5" s="36">
        <v>8</v>
      </c>
      <c r="E5" s="36">
        <v>10</v>
      </c>
      <c r="F5" s="36">
        <v>15</v>
      </c>
      <c r="G5" s="36">
        <v>5</v>
      </c>
      <c r="H5" s="36">
        <v>11</v>
      </c>
      <c r="I5" s="36">
        <v>10</v>
      </c>
      <c r="J5" s="17">
        <f aca="true" t="shared" si="0" ref="J5:J11">SUM(B5:I5)</f>
        <v>89</v>
      </c>
    </row>
    <row r="6" spans="1:10" ht="13.5" customHeight="1">
      <c r="A6" s="12" t="s">
        <v>2</v>
      </c>
      <c r="B6" s="36">
        <v>6</v>
      </c>
      <c r="C6" s="36">
        <v>1</v>
      </c>
      <c r="D6" s="36">
        <v>3</v>
      </c>
      <c r="E6" s="36">
        <v>1</v>
      </c>
      <c r="F6" s="36">
        <v>5</v>
      </c>
      <c r="G6" s="36">
        <v>1</v>
      </c>
      <c r="H6" s="36">
        <v>2</v>
      </c>
      <c r="I6" s="36">
        <v>1</v>
      </c>
      <c r="J6" s="17">
        <f t="shared" si="0"/>
        <v>20</v>
      </c>
    </row>
    <row r="7" spans="1:10" ht="13.5" customHeight="1">
      <c r="A7" s="12" t="s">
        <v>3</v>
      </c>
      <c r="B7" s="36">
        <v>17</v>
      </c>
      <c r="C7" s="36">
        <v>8</v>
      </c>
      <c r="D7" s="36">
        <v>4</v>
      </c>
      <c r="E7" s="36">
        <v>12</v>
      </c>
      <c r="F7" s="36">
        <v>12</v>
      </c>
      <c r="G7" s="36">
        <v>1</v>
      </c>
      <c r="H7" s="36">
        <v>5</v>
      </c>
      <c r="I7" s="36">
        <v>5</v>
      </c>
      <c r="J7" s="17">
        <f t="shared" si="0"/>
        <v>64</v>
      </c>
    </row>
    <row r="8" spans="1:10" ht="13.5" customHeight="1">
      <c r="A8" s="12" t="s">
        <v>4</v>
      </c>
      <c r="B8" s="36">
        <v>13</v>
      </c>
      <c r="C8" s="36">
        <v>3</v>
      </c>
      <c r="D8" s="36">
        <v>1</v>
      </c>
      <c r="E8" s="36">
        <v>2</v>
      </c>
      <c r="F8" s="36">
        <v>5</v>
      </c>
      <c r="G8" s="36">
        <v>3</v>
      </c>
      <c r="H8" s="36">
        <v>3</v>
      </c>
      <c r="I8" s="36">
        <v>1</v>
      </c>
      <c r="J8" s="17">
        <f t="shared" si="0"/>
        <v>31</v>
      </c>
    </row>
    <row r="9" spans="1:10" ht="13.5" customHeight="1">
      <c r="A9" s="12" t="s">
        <v>5</v>
      </c>
      <c r="B9" s="36">
        <v>6</v>
      </c>
      <c r="C9" s="36">
        <v>1</v>
      </c>
      <c r="D9" s="36">
        <v>1</v>
      </c>
      <c r="E9" s="36">
        <v>2</v>
      </c>
      <c r="F9" s="36">
        <v>5</v>
      </c>
      <c r="G9" s="36">
        <v>2</v>
      </c>
      <c r="H9" s="36">
        <v>4</v>
      </c>
      <c r="I9" s="36">
        <v>1</v>
      </c>
      <c r="J9" s="17">
        <f t="shared" si="0"/>
        <v>22</v>
      </c>
    </row>
    <row r="10" spans="1:10" ht="13.5" customHeight="1">
      <c r="A10" s="12" t="s">
        <v>6</v>
      </c>
      <c r="B10" s="36">
        <v>30</v>
      </c>
      <c r="C10" s="36">
        <v>10</v>
      </c>
      <c r="D10" s="36">
        <v>1</v>
      </c>
      <c r="E10" s="36">
        <v>10</v>
      </c>
      <c r="F10" s="36">
        <v>23</v>
      </c>
      <c r="G10" s="36">
        <v>9</v>
      </c>
      <c r="H10" s="36">
        <v>21</v>
      </c>
      <c r="I10" s="36">
        <v>10</v>
      </c>
      <c r="J10" s="17">
        <f t="shared" si="0"/>
        <v>114</v>
      </c>
    </row>
    <row r="11" spans="1:10" ht="13.5" customHeight="1">
      <c r="A11" s="13" t="s">
        <v>7</v>
      </c>
      <c r="B11" s="37">
        <v>14</v>
      </c>
      <c r="C11" s="37">
        <v>3</v>
      </c>
      <c r="D11" s="37">
        <v>3</v>
      </c>
      <c r="E11" s="37">
        <v>7</v>
      </c>
      <c r="F11" s="37">
        <v>5</v>
      </c>
      <c r="G11" s="37">
        <v>4</v>
      </c>
      <c r="H11" s="37">
        <v>10</v>
      </c>
      <c r="I11" s="37">
        <v>1</v>
      </c>
      <c r="J11" s="18">
        <f t="shared" si="0"/>
        <v>47</v>
      </c>
    </row>
    <row r="12" spans="1:10" ht="13.5" customHeight="1">
      <c r="A12" s="8" t="s">
        <v>27</v>
      </c>
      <c r="B12" s="14">
        <v>236</v>
      </c>
      <c r="C12" s="14">
        <v>63</v>
      </c>
      <c r="D12" s="14">
        <v>34</v>
      </c>
      <c r="E12" s="14">
        <v>83</v>
      </c>
      <c r="F12" s="14">
        <v>119</v>
      </c>
      <c r="G12" s="14">
        <v>50</v>
      </c>
      <c r="H12" s="14">
        <v>112</v>
      </c>
      <c r="I12" s="14">
        <v>68</v>
      </c>
      <c r="J12" s="15"/>
    </row>
  </sheetData>
  <mergeCells count="2">
    <mergeCell ref="A2:A3"/>
    <mergeCell ref="B2:J2"/>
  </mergeCells>
  <printOptions/>
  <pageMargins left="0.75" right="0.75" top="1" bottom="1" header="0.512" footer="0.512"/>
  <pageSetup orientation="landscape" paperSize="8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4.75390625" style="33" customWidth="1"/>
    <col min="2" max="10" width="6.625" style="33" customWidth="1"/>
    <col min="11" max="14" width="5.50390625" style="33" customWidth="1"/>
    <col min="15" max="16384" width="9.00390625" style="33" customWidth="1"/>
  </cols>
  <sheetData>
    <row r="1" spans="1:2" ht="13.5" customHeight="1">
      <c r="A1" s="5" t="s">
        <v>221</v>
      </c>
      <c r="B1" s="33" t="s">
        <v>307</v>
      </c>
    </row>
    <row r="2" spans="1:7" ht="13.5" customHeight="1">
      <c r="A2" s="92" t="s">
        <v>24</v>
      </c>
      <c r="B2" s="96" t="s">
        <v>273</v>
      </c>
      <c r="C2" s="96"/>
      <c r="D2" s="96"/>
      <c r="E2" s="96"/>
      <c r="F2" s="96"/>
      <c r="G2" s="96"/>
    </row>
    <row r="3" spans="1:7" ht="85.5" customHeight="1">
      <c r="A3" s="92"/>
      <c r="B3" s="3" t="s">
        <v>271</v>
      </c>
      <c r="C3" s="2" t="s">
        <v>274</v>
      </c>
      <c r="D3" s="2" t="s">
        <v>275</v>
      </c>
      <c r="E3" s="2" t="s">
        <v>276</v>
      </c>
      <c r="F3" s="3" t="s">
        <v>272</v>
      </c>
      <c r="G3" s="3" t="s">
        <v>23</v>
      </c>
    </row>
    <row r="4" spans="1:7" ht="13.5" customHeight="1">
      <c r="A4" s="11" t="s">
        <v>0</v>
      </c>
      <c r="B4" s="35">
        <v>418</v>
      </c>
      <c r="C4" s="35">
        <v>32</v>
      </c>
      <c r="D4" s="35">
        <v>12</v>
      </c>
      <c r="E4" s="35">
        <v>51</v>
      </c>
      <c r="F4" s="35">
        <v>21</v>
      </c>
      <c r="G4" s="16">
        <f aca="true" t="shared" si="0" ref="G4:G11">SUM(B4:F4)</f>
        <v>534</v>
      </c>
    </row>
    <row r="5" spans="1:7" ht="13.5" customHeight="1">
      <c r="A5" s="12" t="s">
        <v>1</v>
      </c>
      <c r="B5" s="36">
        <v>66</v>
      </c>
      <c r="C5" s="36">
        <v>5</v>
      </c>
      <c r="D5" s="36">
        <v>3</v>
      </c>
      <c r="E5" s="36">
        <v>11</v>
      </c>
      <c r="F5" s="36">
        <v>4</v>
      </c>
      <c r="G5" s="17">
        <f t="shared" si="0"/>
        <v>89</v>
      </c>
    </row>
    <row r="6" spans="1:7" ht="13.5" customHeight="1">
      <c r="A6" s="12" t="s">
        <v>2</v>
      </c>
      <c r="B6" s="36">
        <v>17</v>
      </c>
      <c r="C6" s="36">
        <v>1</v>
      </c>
      <c r="D6" s="36">
        <v>1</v>
      </c>
      <c r="E6" s="36">
        <v>1</v>
      </c>
      <c r="F6" s="36">
        <v>0</v>
      </c>
      <c r="G6" s="17">
        <f t="shared" si="0"/>
        <v>20</v>
      </c>
    </row>
    <row r="7" spans="1:7" ht="13.5" customHeight="1">
      <c r="A7" s="12" t="s">
        <v>3</v>
      </c>
      <c r="B7" s="36">
        <v>47</v>
      </c>
      <c r="C7" s="36">
        <v>2</v>
      </c>
      <c r="D7" s="36">
        <v>2</v>
      </c>
      <c r="E7" s="36">
        <v>11</v>
      </c>
      <c r="F7" s="36">
        <v>2</v>
      </c>
      <c r="G7" s="17">
        <f t="shared" si="0"/>
        <v>64</v>
      </c>
    </row>
    <row r="8" spans="1:7" ht="13.5" customHeight="1">
      <c r="A8" s="12" t="s">
        <v>4</v>
      </c>
      <c r="B8" s="36">
        <v>9</v>
      </c>
      <c r="C8" s="36">
        <v>2</v>
      </c>
      <c r="D8" s="36">
        <v>6</v>
      </c>
      <c r="E8" s="36">
        <v>13</v>
      </c>
      <c r="F8" s="36">
        <v>1</v>
      </c>
      <c r="G8" s="17">
        <f t="shared" si="0"/>
        <v>31</v>
      </c>
    </row>
    <row r="9" spans="1:7" ht="13.5" customHeight="1">
      <c r="A9" s="12" t="s">
        <v>5</v>
      </c>
      <c r="B9" s="36">
        <v>12</v>
      </c>
      <c r="C9" s="36">
        <v>0</v>
      </c>
      <c r="D9" s="36">
        <v>2</v>
      </c>
      <c r="E9" s="36">
        <v>7</v>
      </c>
      <c r="F9" s="36">
        <v>1</v>
      </c>
      <c r="G9" s="17">
        <f t="shared" si="0"/>
        <v>22</v>
      </c>
    </row>
    <row r="10" spans="1:7" ht="13.5" customHeight="1">
      <c r="A10" s="12" t="s">
        <v>6</v>
      </c>
      <c r="B10" s="36">
        <v>64</v>
      </c>
      <c r="C10" s="36">
        <v>9</v>
      </c>
      <c r="D10" s="36">
        <v>8</v>
      </c>
      <c r="E10" s="36">
        <v>29</v>
      </c>
      <c r="F10" s="36">
        <v>4</v>
      </c>
      <c r="G10" s="17">
        <f t="shared" si="0"/>
        <v>114</v>
      </c>
    </row>
    <row r="11" spans="1:7" ht="13.5" customHeight="1">
      <c r="A11" s="13" t="s">
        <v>7</v>
      </c>
      <c r="B11" s="37">
        <v>27</v>
      </c>
      <c r="C11" s="37">
        <v>6</v>
      </c>
      <c r="D11" s="37">
        <v>2</v>
      </c>
      <c r="E11" s="37">
        <v>10</v>
      </c>
      <c r="F11" s="37">
        <v>2</v>
      </c>
      <c r="G11" s="18">
        <f t="shared" si="0"/>
        <v>47</v>
      </c>
    </row>
    <row r="12" spans="1:7" ht="13.5" customHeight="1">
      <c r="A12" s="8" t="s">
        <v>27</v>
      </c>
      <c r="B12" s="14">
        <v>578</v>
      </c>
      <c r="C12" s="14">
        <v>52</v>
      </c>
      <c r="D12" s="14">
        <v>28</v>
      </c>
      <c r="E12" s="14">
        <v>105</v>
      </c>
      <c r="F12" s="14">
        <v>33</v>
      </c>
      <c r="G12" s="15"/>
    </row>
  </sheetData>
  <mergeCells count="2">
    <mergeCell ref="A2:A3"/>
    <mergeCell ref="B2:G2"/>
  </mergeCells>
  <printOptions/>
  <pageMargins left="0.75" right="0.75" top="1" bottom="1" header="0.512" footer="0.512"/>
  <pageSetup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4.75390625" style="5" customWidth="1"/>
    <col min="2" max="9" width="7.125" style="5" customWidth="1"/>
    <col min="10" max="16384" width="9.00390625" style="5" customWidth="1"/>
  </cols>
  <sheetData>
    <row r="1" spans="1:15" ht="13.5" customHeight="1">
      <c r="A1" s="5" t="s">
        <v>221</v>
      </c>
      <c r="B1" s="5" t="s">
        <v>310</v>
      </c>
      <c r="O1" s="4" t="s">
        <v>26</v>
      </c>
    </row>
    <row r="2" spans="1:15" ht="13.5" customHeight="1">
      <c r="A2" s="92" t="s">
        <v>24</v>
      </c>
      <c r="B2" s="96" t="s">
        <v>117</v>
      </c>
      <c r="C2" s="96"/>
      <c r="D2" s="96"/>
      <c r="E2" s="96"/>
      <c r="F2" s="96"/>
      <c r="G2" s="96"/>
      <c r="H2" s="96"/>
      <c r="I2" s="96"/>
      <c r="O2" s="6">
        <v>58</v>
      </c>
    </row>
    <row r="3" spans="1:15" ht="26.25" customHeight="1">
      <c r="A3" s="92"/>
      <c r="B3" s="21" t="s">
        <v>118</v>
      </c>
      <c r="C3" s="21" t="s">
        <v>119</v>
      </c>
      <c r="D3" s="21" t="s">
        <v>120</v>
      </c>
      <c r="E3" s="21" t="s">
        <v>121</v>
      </c>
      <c r="F3" s="21" t="s">
        <v>122</v>
      </c>
      <c r="G3" s="21" t="s">
        <v>123</v>
      </c>
      <c r="H3" s="1" t="s">
        <v>269</v>
      </c>
      <c r="I3" s="1" t="s">
        <v>23</v>
      </c>
      <c r="O3" s="6">
        <v>60</v>
      </c>
    </row>
    <row r="4" spans="1:15" ht="13.5" customHeight="1">
      <c r="A4" s="11" t="s">
        <v>0</v>
      </c>
      <c r="B4" s="78">
        <v>46</v>
      </c>
      <c r="C4" s="78">
        <v>43</v>
      </c>
      <c r="D4" s="78">
        <v>69</v>
      </c>
      <c r="E4" s="78">
        <v>67</v>
      </c>
      <c r="F4" s="78">
        <v>86</v>
      </c>
      <c r="G4" s="78">
        <v>237</v>
      </c>
      <c r="H4" s="78">
        <v>100</v>
      </c>
      <c r="I4" s="79">
        <v>648</v>
      </c>
      <c r="O4" s="6">
        <v>95</v>
      </c>
    </row>
    <row r="5" spans="1:15" ht="13.5" customHeight="1">
      <c r="A5" s="12" t="s">
        <v>1</v>
      </c>
      <c r="B5" s="36">
        <v>13</v>
      </c>
      <c r="C5" s="36">
        <v>6</v>
      </c>
      <c r="D5" s="36">
        <v>14</v>
      </c>
      <c r="E5" s="36">
        <v>15</v>
      </c>
      <c r="F5" s="36">
        <v>16</v>
      </c>
      <c r="G5" s="36">
        <v>32</v>
      </c>
      <c r="H5" s="36">
        <v>16</v>
      </c>
      <c r="I5" s="17">
        <v>112</v>
      </c>
      <c r="O5" s="6">
        <v>104</v>
      </c>
    </row>
    <row r="6" spans="1:15" ht="13.5" customHeight="1">
      <c r="A6" s="12" t="s">
        <v>2</v>
      </c>
      <c r="B6" s="36">
        <v>5</v>
      </c>
      <c r="C6" s="36">
        <v>2</v>
      </c>
      <c r="D6" s="36">
        <v>1</v>
      </c>
      <c r="E6" s="36">
        <v>3</v>
      </c>
      <c r="F6" s="36">
        <v>5</v>
      </c>
      <c r="G6" s="36">
        <v>13</v>
      </c>
      <c r="H6" s="36">
        <v>3</v>
      </c>
      <c r="I6" s="17">
        <v>32</v>
      </c>
      <c r="O6" s="6">
        <v>143</v>
      </c>
    </row>
    <row r="7" spans="1:15" ht="13.5" customHeight="1">
      <c r="A7" s="12" t="s">
        <v>3</v>
      </c>
      <c r="B7" s="36">
        <v>7</v>
      </c>
      <c r="C7" s="36">
        <v>7</v>
      </c>
      <c r="D7" s="36">
        <v>7</v>
      </c>
      <c r="E7" s="36">
        <v>6</v>
      </c>
      <c r="F7" s="36">
        <v>14</v>
      </c>
      <c r="G7" s="36">
        <v>25</v>
      </c>
      <c r="H7" s="36">
        <v>9</v>
      </c>
      <c r="I7" s="17">
        <v>75</v>
      </c>
      <c r="O7" s="6">
        <v>351</v>
      </c>
    </row>
    <row r="8" spans="1:15" ht="13.5" customHeight="1">
      <c r="A8" s="12" t="s">
        <v>4</v>
      </c>
      <c r="B8" s="36">
        <v>0</v>
      </c>
      <c r="C8" s="36">
        <v>0</v>
      </c>
      <c r="D8" s="36">
        <v>2</v>
      </c>
      <c r="E8" s="36">
        <v>5</v>
      </c>
      <c r="F8" s="36">
        <v>8</v>
      </c>
      <c r="G8" s="36">
        <v>20</v>
      </c>
      <c r="H8" s="36">
        <v>4</v>
      </c>
      <c r="I8" s="17">
        <v>39</v>
      </c>
      <c r="O8" s="6">
        <v>450</v>
      </c>
    </row>
    <row r="9" spans="1:9" ht="13.5" customHeight="1">
      <c r="A9" s="12" t="s">
        <v>5</v>
      </c>
      <c r="B9" s="36">
        <v>3</v>
      </c>
      <c r="C9" s="36">
        <v>1</v>
      </c>
      <c r="D9" s="36">
        <v>3</v>
      </c>
      <c r="E9" s="36">
        <v>2</v>
      </c>
      <c r="F9" s="36">
        <v>5</v>
      </c>
      <c r="G9" s="36">
        <v>11</v>
      </c>
      <c r="H9" s="36">
        <v>2</v>
      </c>
      <c r="I9" s="17">
        <v>27</v>
      </c>
    </row>
    <row r="10" spans="1:9" ht="13.5" customHeight="1">
      <c r="A10" s="12" t="s">
        <v>6</v>
      </c>
      <c r="B10" s="36">
        <v>3</v>
      </c>
      <c r="C10" s="36">
        <v>10</v>
      </c>
      <c r="D10" s="36">
        <v>8</v>
      </c>
      <c r="E10" s="36">
        <v>11</v>
      </c>
      <c r="F10" s="36">
        <v>23</v>
      </c>
      <c r="G10" s="36">
        <v>43</v>
      </c>
      <c r="H10" s="36">
        <v>26</v>
      </c>
      <c r="I10" s="17">
        <v>124</v>
      </c>
    </row>
    <row r="11" spans="1:9" ht="13.5" customHeight="1">
      <c r="A11" s="13" t="s">
        <v>7</v>
      </c>
      <c r="B11" s="37">
        <v>1</v>
      </c>
      <c r="C11" s="37">
        <v>2</v>
      </c>
      <c r="D11" s="37">
        <v>6</v>
      </c>
      <c r="E11" s="37">
        <v>11</v>
      </c>
      <c r="F11" s="37">
        <v>8</v>
      </c>
      <c r="G11" s="37">
        <v>19</v>
      </c>
      <c r="H11" s="37">
        <v>5</v>
      </c>
      <c r="I11" s="18">
        <v>52</v>
      </c>
    </row>
    <row r="12" spans="1:9" ht="13.5" customHeight="1">
      <c r="A12" s="8" t="s">
        <v>27</v>
      </c>
      <c r="B12" s="14">
        <v>56</v>
      </c>
      <c r="C12" s="14">
        <v>57</v>
      </c>
      <c r="D12" s="14">
        <v>93</v>
      </c>
      <c r="E12" s="14">
        <v>99</v>
      </c>
      <c r="F12" s="14">
        <v>134</v>
      </c>
      <c r="G12" s="14">
        <v>333</v>
      </c>
      <c r="H12" s="14">
        <v>138</v>
      </c>
      <c r="I12" s="15"/>
    </row>
    <row r="14" ht="13.5" customHeight="1">
      <c r="A14" s="5" t="s">
        <v>225</v>
      </c>
    </row>
    <row r="15" ht="13.5" customHeight="1">
      <c r="A15" s="5" t="s">
        <v>309</v>
      </c>
    </row>
    <row r="16" spans="1:9" ht="13.5" customHeight="1">
      <c r="A16" s="92" t="s">
        <v>222</v>
      </c>
      <c r="B16" s="96" t="s">
        <v>253</v>
      </c>
      <c r="C16" s="96"/>
      <c r="D16" s="96"/>
      <c r="E16" s="96"/>
      <c r="F16" s="96"/>
      <c r="G16" s="96"/>
      <c r="H16" s="96"/>
      <c r="I16" s="96"/>
    </row>
    <row r="17" spans="1:9" ht="26.25" customHeight="1">
      <c r="A17" s="99"/>
      <c r="B17" s="21" t="s">
        <v>118</v>
      </c>
      <c r="C17" s="21" t="s">
        <v>119</v>
      </c>
      <c r="D17" s="21" t="s">
        <v>120</v>
      </c>
      <c r="E17" s="21" t="s">
        <v>121</v>
      </c>
      <c r="F17" s="21" t="s">
        <v>122</v>
      </c>
      <c r="G17" s="21" t="s">
        <v>123</v>
      </c>
      <c r="H17" s="1" t="s">
        <v>269</v>
      </c>
      <c r="I17" s="1" t="s">
        <v>251</v>
      </c>
    </row>
    <row r="18" spans="1:9" ht="13.5" customHeight="1">
      <c r="A18" s="11" t="s">
        <v>0</v>
      </c>
      <c r="B18" s="77">
        <v>29</v>
      </c>
      <c r="C18" s="77">
        <v>29</v>
      </c>
      <c r="D18" s="77">
        <v>29</v>
      </c>
      <c r="E18" s="77">
        <v>33</v>
      </c>
      <c r="F18" s="77">
        <v>39</v>
      </c>
      <c r="G18" s="48">
        <v>84</v>
      </c>
      <c r="H18" s="77">
        <v>22</v>
      </c>
      <c r="I18" s="48">
        <v>265</v>
      </c>
    </row>
    <row r="19" spans="1:9" ht="13.5" customHeight="1">
      <c r="A19" s="12" t="s">
        <v>1</v>
      </c>
      <c r="B19" s="54">
        <v>11</v>
      </c>
      <c r="C19" s="54">
        <v>6</v>
      </c>
      <c r="D19" s="54">
        <v>9</v>
      </c>
      <c r="E19" s="54">
        <v>10</v>
      </c>
      <c r="F19" s="54">
        <v>11</v>
      </c>
      <c r="G19" s="31">
        <v>26</v>
      </c>
      <c r="H19" s="54">
        <v>3</v>
      </c>
      <c r="I19" s="31">
        <v>76</v>
      </c>
    </row>
    <row r="20" spans="1:9" ht="13.5" customHeight="1">
      <c r="A20" s="12" t="s">
        <v>2</v>
      </c>
      <c r="B20" s="54">
        <v>0</v>
      </c>
      <c r="C20" s="54">
        <v>0</v>
      </c>
      <c r="D20" s="54">
        <v>2</v>
      </c>
      <c r="E20" s="54">
        <v>1</v>
      </c>
      <c r="F20" s="54">
        <v>0</v>
      </c>
      <c r="G20" s="31">
        <v>10</v>
      </c>
      <c r="H20" s="54">
        <v>0</v>
      </c>
      <c r="I20" s="31">
        <v>13</v>
      </c>
    </row>
    <row r="21" spans="1:9" ht="13.5" customHeight="1">
      <c r="A21" s="12" t="s">
        <v>3</v>
      </c>
      <c r="B21" s="54">
        <v>5</v>
      </c>
      <c r="C21" s="54">
        <v>4</v>
      </c>
      <c r="D21" s="54">
        <v>11</v>
      </c>
      <c r="E21" s="54">
        <v>11</v>
      </c>
      <c r="F21" s="54">
        <v>8</v>
      </c>
      <c r="G21" s="31">
        <v>19</v>
      </c>
      <c r="H21" s="54">
        <v>3</v>
      </c>
      <c r="I21" s="31">
        <v>61</v>
      </c>
    </row>
    <row r="22" spans="1:9" ht="13.5" customHeight="1">
      <c r="A22" s="12" t="s">
        <v>4</v>
      </c>
      <c r="B22" s="54">
        <v>1</v>
      </c>
      <c r="C22" s="54">
        <v>0</v>
      </c>
      <c r="D22" s="54">
        <v>0</v>
      </c>
      <c r="E22" s="54">
        <v>3</v>
      </c>
      <c r="F22" s="54">
        <v>2</v>
      </c>
      <c r="G22" s="31">
        <v>12</v>
      </c>
      <c r="H22" s="54">
        <v>1</v>
      </c>
      <c r="I22" s="31">
        <v>19</v>
      </c>
    </row>
    <row r="23" spans="1:9" ht="13.5" customHeight="1">
      <c r="A23" s="12" t="s">
        <v>5</v>
      </c>
      <c r="B23" s="54">
        <v>3</v>
      </c>
      <c r="C23" s="54">
        <v>2</v>
      </c>
      <c r="D23" s="54">
        <v>1</v>
      </c>
      <c r="E23" s="54">
        <v>6</v>
      </c>
      <c r="F23" s="54">
        <v>2</v>
      </c>
      <c r="G23" s="31">
        <v>7</v>
      </c>
      <c r="H23" s="54">
        <v>6</v>
      </c>
      <c r="I23" s="31">
        <v>27</v>
      </c>
    </row>
    <row r="24" spans="1:9" ht="13.5" customHeight="1">
      <c r="A24" s="12" t="s">
        <v>6</v>
      </c>
      <c r="B24" s="54">
        <v>4</v>
      </c>
      <c r="C24" s="54">
        <v>1</v>
      </c>
      <c r="D24" s="54">
        <v>6</v>
      </c>
      <c r="E24" s="54">
        <v>18</v>
      </c>
      <c r="F24" s="54">
        <v>24</v>
      </c>
      <c r="G24" s="31">
        <v>33</v>
      </c>
      <c r="H24" s="54">
        <v>10</v>
      </c>
      <c r="I24" s="31">
        <v>96</v>
      </c>
    </row>
    <row r="25" spans="1:9" ht="13.5" customHeight="1">
      <c r="A25" s="13" t="s">
        <v>7</v>
      </c>
      <c r="B25" s="56">
        <v>4</v>
      </c>
      <c r="C25" s="56">
        <v>2</v>
      </c>
      <c r="D25" s="56">
        <v>4</v>
      </c>
      <c r="E25" s="56">
        <v>5</v>
      </c>
      <c r="F25" s="56">
        <v>7</v>
      </c>
      <c r="G25" s="32">
        <v>9</v>
      </c>
      <c r="H25" s="56">
        <v>4</v>
      </c>
      <c r="I25" s="32">
        <v>35</v>
      </c>
    </row>
    <row r="26" spans="1:9" ht="13.5" customHeight="1">
      <c r="A26" s="8" t="s">
        <v>241</v>
      </c>
      <c r="B26" s="28">
        <v>43</v>
      </c>
      <c r="C26" s="28">
        <v>36</v>
      </c>
      <c r="D26" s="28">
        <v>45</v>
      </c>
      <c r="E26" s="28">
        <v>70</v>
      </c>
      <c r="F26" s="28">
        <v>77</v>
      </c>
      <c r="G26" s="28">
        <v>157</v>
      </c>
      <c r="H26" s="28">
        <v>43</v>
      </c>
      <c r="I26" s="29"/>
    </row>
    <row r="28" spans="1:2" ht="13.5" customHeight="1">
      <c r="A28" s="5" t="s">
        <v>226</v>
      </c>
      <c r="B28" s="5" t="s">
        <v>309</v>
      </c>
    </row>
    <row r="29" spans="1:9" ht="13.5" customHeight="1">
      <c r="A29" s="92" t="s">
        <v>222</v>
      </c>
      <c r="B29" s="96" t="s">
        <v>253</v>
      </c>
      <c r="C29" s="96"/>
      <c r="D29" s="96"/>
      <c r="E29" s="96"/>
      <c r="F29" s="96"/>
      <c r="G29" s="96"/>
      <c r="H29" s="96"/>
      <c r="I29" s="96"/>
    </row>
    <row r="30" spans="1:9" ht="26.25" customHeight="1">
      <c r="A30" s="99"/>
      <c r="B30" s="21" t="s">
        <v>118</v>
      </c>
      <c r="C30" s="21" t="s">
        <v>119</v>
      </c>
      <c r="D30" s="21" t="s">
        <v>120</v>
      </c>
      <c r="E30" s="21" t="s">
        <v>121</v>
      </c>
      <c r="F30" s="21" t="s">
        <v>122</v>
      </c>
      <c r="G30" s="21" t="s">
        <v>123</v>
      </c>
      <c r="H30" s="1" t="s">
        <v>269</v>
      </c>
      <c r="I30" s="1" t="s">
        <v>251</v>
      </c>
    </row>
    <row r="31" spans="1:9" ht="13.5" customHeight="1">
      <c r="A31" s="11" t="s">
        <v>0</v>
      </c>
      <c r="B31" s="77">
        <f>SUM(B4,B18)</f>
        <v>75</v>
      </c>
      <c r="C31" s="77">
        <f aca="true" t="shared" si="0" ref="C31:H31">SUM(C4,C18)</f>
        <v>72</v>
      </c>
      <c r="D31" s="77">
        <f t="shared" si="0"/>
        <v>98</v>
      </c>
      <c r="E31" s="77">
        <f t="shared" si="0"/>
        <v>100</v>
      </c>
      <c r="F31" s="77">
        <f t="shared" si="0"/>
        <v>125</v>
      </c>
      <c r="G31" s="77">
        <f t="shared" si="0"/>
        <v>321</v>
      </c>
      <c r="H31" s="77">
        <f t="shared" si="0"/>
        <v>122</v>
      </c>
      <c r="I31" s="48">
        <f>SUM(B31:H31)</f>
        <v>913</v>
      </c>
    </row>
    <row r="32" spans="1:9" ht="13.5" customHeight="1">
      <c r="A32" s="12" t="s">
        <v>1</v>
      </c>
      <c r="B32" s="55">
        <f>SUM(B5,B19)</f>
        <v>24</v>
      </c>
      <c r="C32" s="55">
        <f>SUM(C5,C19)</f>
        <v>12</v>
      </c>
      <c r="D32" s="55">
        <f>SUM(D5,D19)</f>
        <v>23</v>
      </c>
      <c r="E32" s="55">
        <f>SUM(E5,E19)</f>
        <v>25</v>
      </c>
      <c r="F32" s="55">
        <f>SUM(F5,F19)</f>
        <v>27</v>
      </c>
      <c r="G32" s="55">
        <f>SUM(G5,G19)</f>
        <v>58</v>
      </c>
      <c r="H32" s="55">
        <f>SUM(H5,H19)</f>
        <v>19</v>
      </c>
      <c r="I32" s="31">
        <f aca="true" t="shared" si="1" ref="I32:I38">SUM(B32:H32)</f>
        <v>188</v>
      </c>
    </row>
    <row r="33" spans="1:9" ht="13.5" customHeight="1">
      <c r="A33" s="12" t="s">
        <v>2</v>
      </c>
      <c r="B33" s="55">
        <f>SUM(B6,B20)</f>
        <v>5</v>
      </c>
      <c r="C33" s="55">
        <f>SUM(C6,C20)</f>
        <v>2</v>
      </c>
      <c r="D33" s="55">
        <f>SUM(D6,D20)</f>
        <v>3</v>
      </c>
      <c r="E33" s="55">
        <f>SUM(E6,E20)</f>
        <v>4</v>
      </c>
      <c r="F33" s="55">
        <f>SUM(F6,F20)</f>
        <v>5</v>
      </c>
      <c r="G33" s="55">
        <f>SUM(G6,G20)</f>
        <v>23</v>
      </c>
      <c r="H33" s="55">
        <f>SUM(H6,H20)</f>
        <v>3</v>
      </c>
      <c r="I33" s="31">
        <f t="shared" si="1"/>
        <v>45</v>
      </c>
    </row>
    <row r="34" spans="1:9" ht="13.5" customHeight="1">
      <c r="A34" s="12" t="s">
        <v>3</v>
      </c>
      <c r="B34" s="55">
        <f>SUM(B7,B21)</f>
        <v>12</v>
      </c>
      <c r="C34" s="55">
        <f>SUM(C7,C21)</f>
        <v>11</v>
      </c>
      <c r="D34" s="55">
        <f>SUM(D7,D21)</f>
        <v>18</v>
      </c>
      <c r="E34" s="55">
        <f>SUM(E7,E21)</f>
        <v>17</v>
      </c>
      <c r="F34" s="55">
        <f>SUM(F7,F21)</f>
        <v>22</v>
      </c>
      <c r="G34" s="55">
        <f>SUM(G7,G21)</f>
        <v>44</v>
      </c>
      <c r="H34" s="55">
        <f>SUM(H7,H21)</f>
        <v>12</v>
      </c>
      <c r="I34" s="31">
        <f t="shared" si="1"/>
        <v>136</v>
      </c>
    </row>
    <row r="35" spans="1:9" ht="13.5" customHeight="1">
      <c r="A35" s="12" t="s">
        <v>4</v>
      </c>
      <c r="B35" s="55">
        <f>SUM(B8,B22)</f>
        <v>1</v>
      </c>
      <c r="C35" s="55">
        <f>SUM(C8,C22)</f>
        <v>0</v>
      </c>
      <c r="D35" s="55">
        <f>SUM(D8,D22)</f>
        <v>2</v>
      </c>
      <c r="E35" s="55">
        <f>SUM(E8,E22)</f>
        <v>8</v>
      </c>
      <c r="F35" s="55">
        <f>SUM(F8,F22)</f>
        <v>10</v>
      </c>
      <c r="G35" s="55">
        <f>SUM(G8,G22)</f>
        <v>32</v>
      </c>
      <c r="H35" s="55">
        <f>SUM(H8,H22)</f>
        <v>5</v>
      </c>
      <c r="I35" s="31">
        <f t="shared" si="1"/>
        <v>58</v>
      </c>
    </row>
    <row r="36" spans="1:9" ht="13.5" customHeight="1">
      <c r="A36" s="12" t="s">
        <v>5</v>
      </c>
      <c r="B36" s="55">
        <f>SUM(B9,B23)</f>
        <v>6</v>
      </c>
      <c r="C36" s="55">
        <f>SUM(C9,C23)</f>
        <v>3</v>
      </c>
      <c r="D36" s="55">
        <f>SUM(D9,D23)</f>
        <v>4</v>
      </c>
      <c r="E36" s="55">
        <f>SUM(E9,E23)</f>
        <v>8</v>
      </c>
      <c r="F36" s="55">
        <f>SUM(F9,F23)</f>
        <v>7</v>
      </c>
      <c r="G36" s="55">
        <f>SUM(G9,G23)</f>
        <v>18</v>
      </c>
      <c r="H36" s="55">
        <f>SUM(H9,H23)</f>
        <v>8</v>
      </c>
      <c r="I36" s="31">
        <f t="shared" si="1"/>
        <v>54</v>
      </c>
    </row>
    <row r="37" spans="1:9" ht="13.5" customHeight="1">
      <c r="A37" s="12" t="s">
        <v>6</v>
      </c>
      <c r="B37" s="55">
        <f>SUM(B10,B24)</f>
        <v>7</v>
      </c>
      <c r="C37" s="55">
        <f>SUM(C10,C24)</f>
        <v>11</v>
      </c>
      <c r="D37" s="55">
        <f>SUM(D10,D24)</f>
        <v>14</v>
      </c>
      <c r="E37" s="55">
        <f>SUM(E10,E24)</f>
        <v>29</v>
      </c>
      <c r="F37" s="55">
        <f>SUM(F10,F24)</f>
        <v>47</v>
      </c>
      <c r="G37" s="55">
        <f>SUM(G10,G24)</f>
        <v>76</v>
      </c>
      <c r="H37" s="55">
        <f>SUM(H10,H24)</f>
        <v>36</v>
      </c>
      <c r="I37" s="31">
        <f t="shared" si="1"/>
        <v>220</v>
      </c>
    </row>
    <row r="38" spans="1:9" ht="13.5" customHeight="1">
      <c r="A38" s="13" t="s">
        <v>7</v>
      </c>
      <c r="B38" s="81">
        <f aca="true" t="shared" si="2" ref="B38:H38">SUM(B11,B25)</f>
        <v>5</v>
      </c>
      <c r="C38" s="81">
        <f t="shared" si="2"/>
        <v>4</v>
      </c>
      <c r="D38" s="81">
        <f t="shared" si="2"/>
        <v>10</v>
      </c>
      <c r="E38" s="81">
        <f t="shared" si="2"/>
        <v>16</v>
      </c>
      <c r="F38" s="81">
        <f t="shared" si="2"/>
        <v>15</v>
      </c>
      <c r="G38" s="81">
        <f t="shared" si="2"/>
        <v>28</v>
      </c>
      <c r="H38" s="81">
        <f t="shared" si="2"/>
        <v>9</v>
      </c>
      <c r="I38" s="32">
        <f t="shared" si="1"/>
        <v>87</v>
      </c>
    </row>
    <row r="39" spans="1:9" ht="13.5" customHeight="1">
      <c r="A39" s="8" t="s">
        <v>241</v>
      </c>
      <c r="B39" s="90">
        <f aca="true" t="shared" si="3" ref="B39:H39">SUM(B12,B26)</f>
        <v>99</v>
      </c>
      <c r="C39" s="90">
        <f t="shared" si="3"/>
        <v>93</v>
      </c>
      <c r="D39" s="90">
        <f t="shared" si="3"/>
        <v>138</v>
      </c>
      <c r="E39" s="90">
        <f t="shared" si="3"/>
        <v>169</v>
      </c>
      <c r="F39" s="90">
        <f t="shared" si="3"/>
        <v>211</v>
      </c>
      <c r="G39" s="90">
        <f t="shared" si="3"/>
        <v>490</v>
      </c>
      <c r="H39" s="90">
        <f t="shared" si="3"/>
        <v>181</v>
      </c>
      <c r="I39" s="49"/>
    </row>
  </sheetData>
  <mergeCells count="6">
    <mergeCell ref="A29:A30"/>
    <mergeCell ref="B29:I29"/>
    <mergeCell ref="A2:A3"/>
    <mergeCell ref="B2:I2"/>
    <mergeCell ref="A16:A17"/>
    <mergeCell ref="B16:I16"/>
  </mergeCells>
  <printOptions/>
  <pageMargins left="0.75" right="0.75" top="1" bottom="1" header="0.512" footer="0.512"/>
  <pageSetup orientation="landscape" paperSize="8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4.75390625" style="5" customWidth="1"/>
    <col min="2" max="9" width="7.125" style="5" customWidth="1"/>
    <col min="10" max="16384" width="9.00390625" style="5" customWidth="1"/>
  </cols>
  <sheetData>
    <row r="1" spans="1:2" ht="13.5" customHeight="1">
      <c r="A1" s="5" t="s">
        <v>221</v>
      </c>
      <c r="B1" s="5" t="s">
        <v>309</v>
      </c>
    </row>
    <row r="2" spans="1:9" ht="13.5" customHeight="1">
      <c r="A2" s="92" t="s">
        <v>24</v>
      </c>
      <c r="B2" s="96" t="s">
        <v>124</v>
      </c>
      <c r="C2" s="96"/>
      <c r="D2" s="96"/>
      <c r="E2" s="96"/>
      <c r="F2" s="96"/>
      <c r="G2" s="96"/>
      <c r="H2" s="96"/>
      <c r="I2" s="96"/>
    </row>
    <row r="3" spans="1:9" ht="26.25" customHeight="1">
      <c r="A3" s="92"/>
      <c r="B3" s="21" t="s">
        <v>125</v>
      </c>
      <c r="C3" s="21" t="s">
        <v>126</v>
      </c>
      <c r="D3" s="21" t="s">
        <v>127</v>
      </c>
      <c r="E3" s="21" t="s">
        <v>128</v>
      </c>
      <c r="F3" s="21" t="s">
        <v>129</v>
      </c>
      <c r="G3" s="21" t="s">
        <v>130</v>
      </c>
      <c r="H3" s="1" t="s">
        <v>269</v>
      </c>
      <c r="I3" s="1" t="s">
        <v>23</v>
      </c>
    </row>
    <row r="4" spans="1:9" ht="13.5" customHeight="1">
      <c r="A4" s="11" t="s">
        <v>0</v>
      </c>
      <c r="B4" s="35">
        <v>28</v>
      </c>
      <c r="C4" s="35">
        <v>31</v>
      </c>
      <c r="D4" s="35">
        <v>42</v>
      </c>
      <c r="E4" s="35">
        <v>54</v>
      </c>
      <c r="F4" s="35">
        <v>99</v>
      </c>
      <c r="G4" s="35">
        <v>302</v>
      </c>
      <c r="H4" s="35">
        <v>92</v>
      </c>
      <c r="I4" s="16">
        <f>SUM(B4:H4)</f>
        <v>648</v>
      </c>
    </row>
    <row r="5" spans="1:9" ht="13.5" customHeight="1">
      <c r="A5" s="12" t="s">
        <v>1</v>
      </c>
      <c r="B5" s="36">
        <v>12</v>
      </c>
      <c r="C5" s="36">
        <v>4</v>
      </c>
      <c r="D5" s="36">
        <v>7</v>
      </c>
      <c r="E5" s="36">
        <v>10</v>
      </c>
      <c r="F5" s="36">
        <v>19</v>
      </c>
      <c r="G5" s="36">
        <v>47</v>
      </c>
      <c r="H5" s="36">
        <v>13</v>
      </c>
      <c r="I5" s="17">
        <f aca="true" t="shared" si="0" ref="I5:I11">SUM(B5:H5)</f>
        <v>112</v>
      </c>
    </row>
    <row r="6" spans="1:9" ht="13.5" customHeight="1">
      <c r="A6" s="12" t="s">
        <v>2</v>
      </c>
      <c r="B6" s="36">
        <v>3</v>
      </c>
      <c r="C6" s="36">
        <v>3</v>
      </c>
      <c r="D6" s="36">
        <v>1</v>
      </c>
      <c r="E6" s="36">
        <v>3</v>
      </c>
      <c r="F6" s="36">
        <v>5</v>
      </c>
      <c r="G6" s="36">
        <v>15</v>
      </c>
      <c r="H6" s="36">
        <v>2</v>
      </c>
      <c r="I6" s="17">
        <f t="shared" si="0"/>
        <v>32</v>
      </c>
    </row>
    <row r="7" spans="1:9" ht="13.5" customHeight="1">
      <c r="A7" s="12" t="s">
        <v>3</v>
      </c>
      <c r="B7" s="36">
        <v>5</v>
      </c>
      <c r="C7" s="36">
        <v>7</v>
      </c>
      <c r="D7" s="36">
        <v>4</v>
      </c>
      <c r="E7" s="36">
        <v>5</v>
      </c>
      <c r="F7" s="36">
        <v>13</v>
      </c>
      <c r="G7" s="36">
        <v>34</v>
      </c>
      <c r="H7" s="36">
        <v>7</v>
      </c>
      <c r="I7" s="17">
        <f t="shared" si="0"/>
        <v>75</v>
      </c>
    </row>
    <row r="8" spans="1:9" ht="13.5" customHeight="1">
      <c r="A8" s="12" t="s">
        <v>4</v>
      </c>
      <c r="B8" s="36">
        <v>0</v>
      </c>
      <c r="C8" s="36">
        <v>0</v>
      </c>
      <c r="D8" s="36">
        <v>1</v>
      </c>
      <c r="E8" s="36">
        <v>5</v>
      </c>
      <c r="F8" s="36">
        <v>6</v>
      </c>
      <c r="G8" s="36">
        <v>23</v>
      </c>
      <c r="H8" s="36">
        <v>4</v>
      </c>
      <c r="I8" s="17">
        <f t="shared" si="0"/>
        <v>39</v>
      </c>
    </row>
    <row r="9" spans="1:9" ht="13.5" customHeight="1">
      <c r="A9" s="12" t="s">
        <v>5</v>
      </c>
      <c r="B9" s="36">
        <v>1</v>
      </c>
      <c r="C9" s="36">
        <v>1</v>
      </c>
      <c r="D9" s="36">
        <v>0</v>
      </c>
      <c r="E9" s="36">
        <v>3</v>
      </c>
      <c r="F9" s="36">
        <v>6</v>
      </c>
      <c r="G9" s="36">
        <v>13</v>
      </c>
      <c r="H9" s="36">
        <v>3</v>
      </c>
      <c r="I9" s="17">
        <f t="shared" si="0"/>
        <v>27</v>
      </c>
    </row>
    <row r="10" spans="1:9" ht="13.5" customHeight="1">
      <c r="A10" s="12" t="s">
        <v>6</v>
      </c>
      <c r="B10" s="36">
        <v>2</v>
      </c>
      <c r="C10" s="36">
        <v>10</v>
      </c>
      <c r="D10" s="36">
        <v>5</v>
      </c>
      <c r="E10" s="36">
        <v>7</v>
      </c>
      <c r="F10" s="36">
        <v>26</v>
      </c>
      <c r="G10" s="36">
        <v>51</v>
      </c>
      <c r="H10" s="36">
        <v>23</v>
      </c>
      <c r="I10" s="17">
        <f t="shared" si="0"/>
        <v>124</v>
      </c>
    </row>
    <row r="11" spans="1:9" ht="13.5" customHeight="1">
      <c r="A11" s="13" t="s">
        <v>7</v>
      </c>
      <c r="B11" s="37">
        <v>1</v>
      </c>
      <c r="C11" s="37">
        <v>2</v>
      </c>
      <c r="D11" s="37">
        <v>3</v>
      </c>
      <c r="E11" s="37">
        <v>8</v>
      </c>
      <c r="F11" s="37">
        <v>11</v>
      </c>
      <c r="G11" s="37">
        <v>22</v>
      </c>
      <c r="H11" s="37">
        <v>5</v>
      </c>
      <c r="I11" s="18">
        <f t="shared" si="0"/>
        <v>52</v>
      </c>
    </row>
    <row r="12" spans="1:9" ht="13.5" customHeight="1">
      <c r="A12" s="8" t="s">
        <v>27</v>
      </c>
      <c r="B12" s="14">
        <v>35</v>
      </c>
      <c r="C12" s="14">
        <v>44</v>
      </c>
      <c r="D12" s="14">
        <v>52</v>
      </c>
      <c r="E12" s="14">
        <v>79</v>
      </c>
      <c r="F12" s="14">
        <v>153</v>
      </c>
      <c r="G12" s="14">
        <v>419</v>
      </c>
      <c r="H12" s="14">
        <v>128</v>
      </c>
      <c r="I12" s="15"/>
    </row>
  </sheetData>
  <mergeCells count="2">
    <mergeCell ref="A2:A3"/>
    <mergeCell ref="B2:I2"/>
  </mergeCells>
  <printOptions/>
  <pageMargins left="0.75" right="0.75" top="1" bottom="1" header="0.512" footer="0.512"/>
  <pageSetup orientation="landscape" paperSize="8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B1" sqref="B1"/>
    </sheetView>
  </sheetViews>
  <sheetFormatPr defaultColWidth="9.00390625" defaultRowHeight="13.5" customHeight="1"/>
  <cols>
    <col min="1" max="1" width="24.75390625" style="5" customWidth="1"/>
    <col min="2" max="11" width="5.75390625" style="5" customWidth="1"/>
    <col min="12" max="16384" width="9.00390625" style="5" customWidth="1"/>
  </cols>
  <sheetData>
    <row r="1" spans="1:8" ht="13.5" customHeight="1">
      <c r="A1" s="5" t="s">
        <v>221</v>
      </c>
      <c r="B1" s="105" t="s">
        <v>309</v>
      </c>
      <c r="C1" s="7"/>
      <c r="D1" s="7"/>
      <c r="E1" s="7"/>
      <c r="F1" s="7"/>
      <c r="G1" s="7"/>
      <c r="H1" s="7"/>
    </row>
    <row r="2" spans="1:11" ht="13.5" customHeight="1">
      <c r="A2" s="92" t="s">
        <v>24</v>
      </c>
      <c r="B2" s="96" t="s">
        <v>88</v>
      </c>
      <c r="C2" s="96"/>
      <c r="D2" s="96"/>
      <c r="E2" s="96"/>
      <c r="F2" s="96"/>
      <c r="G2" s="96"/>
      <c r="H2" s="96"/>
      <c r="I2" s="96"/>
      <c r="J2" s="96"/>
      <c r="K2" s="96"/>
    </row>
    <row r="3" spans="1:11" ht="72.75" customHeight="1">
      <c r="A3" s="92"/>
      <c r="B3" s="2" t="s">
        <v>89</v>
      </c>
      <c r="C3" s="2" t="s">
        <v>90</v>
      </c>
      <c r="D3" s="3" t="s">
        <v>8</v>
      </c>
      <c r="E3" s="3" t="s">
        <v>9</v>
      </c>
      <c r="F3" s="2" t="s">
        <v>91</v>
      </c>
      <c r="G3" s="2" t="s">
        <v>92</v>
      </c>
      <c r="H3" s="3" t="s">
        <v>10</v>
      </c>
      <c r="I3" s="3" t="s">
        <v>7</v>
      </c>
      <c r="J3" s="3" t="s">
        <v>11</v>
      </c>
      <c r="K3" s="3" t="s">
        <v>23</v>
      </c>
    </row>
    <row r="4" spans="1:11" ht="13.5" customHeight="1">
      <c r="A4" s="11" t="s">
        <v>0</v>
      </c>
      <c r="B4" s="35">
        <v>27</v>
      </c>
      <c r="C4" s="35">
        <v>156</v>
      </c>
      <c r="D4" s="35">
        <v>159</v>
      </c>
      <c r="E4" s="35">
        <v>85</v>
      </c>
      <c r="F4" s="35">
        <v>26</v>
      </c>
      <c r="G4" s="35">
        <v>50</v>
      </c>
      <c r="H4" s="35">
        <v>25</v>
      </c>
      <c r="I4" s="35">
        <v>52</v>
      </c>
      <c r="J4" s="35">
        <v>68</v>
      </c>
      <c r="K4" s="16">
        <f>SUM(B4:J4)</f>
        <v>648</v>
      </c>
    </row>
    <row r="5" spans="1:11" ht="13.5" customHeight="1">
      <c r="A5" s="12" t="s">
        <v>1</v>
      </c>
      <c r="B5" s="36">
        <v>8</v>
      </c>
      <c r="C5" s="36">
        <v>21</v>
      </c>
      <c r="D5" s="36">
        <v>33</v>
      </c>
      <c r="E5" s="36">
        <v>14</v>
      </c>
      <c r="F5" s="36">
        <v>4</v>
      </c>
      <c r="G5" s="36">
        <v>11</v>
      </c>
      <c r="H5" s="36">
        <v>4</v>
      </c>
      <c r="I5" s="36">
        <v>11</v>
      </c>
      <c r="J5" s="36">
        <v>6</v>
      </c>
      <c r="K5" s="17">
        <f aca="true" t="shared" si="0" ref="K5:K11">SUM(B5:J5)</f>
        <v>112</v>
      </c>
    </row>
    <row r="6" spans="1:11" ht="13.5" customHeight="1">
      <c r="A6" s="12" t="s">
        <v>2</v>
      </c>
      <c r="B6" s="36">
        <v>4</v>
      </c>
      <c r="C6" s="36">
        <v>3</v>
      </c>
      <c r="D6" s="36">
        <v>8</v>
      </c>
      <c r="E6" s="36">
        <v>11</v>
      </c>
      <c r="F6" s="36">
        <v>0</v>
      </c>
      <c r="G6" s="36">
        <v>3</v>
      </c>
      <c r="H6" s="36">
        <v>0</v>
      </c>
      <c r="I6" s="36">
        <v>1</v>
      </c>
      <c r="J6" s="36">
        <v>2</v>
      </c>
      <c r="K6" s="17">
        <f t="shared" si="0"/>
        <v>32</v>
      </c>
    </row>
    <row r="7" spans="1:11" ht="13.5" customHeight="1">
      <c r="A7" s="12" t="s">
        <v>3</v>
      </c>
      <c r="B7" s="36">
        <v>5</v>
      </c>
      <c r="C7" s="36">
        <v>28</v>
      </c>
      <c r="D7" s="36">
        <v>20</v>
      </c>
      <c r="E7" s="36">
        <v>5</v>
      </c>
      <c r="F7" s="36">
        <v>1</v>
      </c>
      <c r="G7" s="36">
        <v>5</v>
      </c>
      <c r="H7" s="36">
        <v>1</v>
      </c>
      <c r="I7" s="36">
        <v>6</v>
      </c>
      <c r="J7" s="36">
        <v>4</v>
      </c>
      <c r="K7" s="17">
        <f t="shared" si="0"/>
        <v>75</v>
      </c>
    </row>
    <row r="8" spans="1:11" ht="13.5" customHeight="1">
      <c r="A8" s="12" t="s">
        <v>4</v>
      </c>
      <c r="B8" s="36">
        <v>1</v>
      </c>
      <c r="C8" s="36">
        <v>5</v>
      </c>
      <c r="D8" s="36">
        <v>11</v>
      </c>
      <c r="E8" s="36">
        <v>5</v>
      </c>
      <c r="F8" s="36">
        <v>2</v>
      </c>
      <c r="G8" s="36">
        <v>3</v>
      </c>
      <c r="H8" s="36">
        <v>1</v>
      </c>
      <c r="I8" s="36">
        <v>8</v>
      </c>
      <c r="J8" s="36">
        <v>3</v>
      </c>
      <c r="K8" s="17">
        <f t="shared" si="0"/>
        <v>39</v>
      </c>
    </row>
    <row r="9" spans="1:11" ht="13.5" customHeight="1">
      <c r="A9" s="12" t="s">
        <v>5</v>
      </c>
      <c r="B9" s="36">
        <v>1</v>
      </c>
      <c r="C9" s="36">
        <v>10</v>
      </c>
      <c r="D9" s="36">
        <v>4</v>
      </c>
      <c r="E9" s="36">
        <v>2</v>
      </c>
      <c r="F9" s="36">
        <v>1</v>
      </c>
      <c r="G9" s="36">
        <v>1</v>
      </c>
      <c r="H9" s="36">
        <v>1</v>
      </c>
      <c r="I9" s="36">
        <v>7</v>
      </c>
      <c r="J9" s="36">
        <v>0</v>
      </c>
      <c r="K9" s="17">
        <f t="shared" si="0"/>
        <v>27</v>
      </c>
    </row>
    <row r="10" spans="1:11" ht="13.5" customHeight="1">
      <c r="A10" s="12" t="s">
        <v>6</v>
      </c>
      <c r="B10" s="36">
        <v>6</v>
      </c>
      <c r="C10" s="36">
        <v>33</v>
      </c>
      <c r="D10" s="36">
        <v>35</v>
      </c>
      <c r="E10" s="36">
        <v>8</v>
      </c>
      <c r="F10" s="36">
        <v>4</v>
      </c>
      <c r="G10" s="36">
        <v>9</v>
      </c>
      <c r="H10" s="36">
        <v>2</v>
      </c>
      <c r="I10" s="36">
        <v>12</v>
      </c>
      <c r="J10" s="36">
        <v>15</v>
      </c>
      <c r="K10" s="17">
        <f t="shared" si="0"/>
        <v>124</v>
      </c>
    </row>
    <row r="11" spans="1:11" ht="13.5" customHeight="1">
      <c r="A11" s="13" t="s">
        <v>7</v>
      </c>
      <c r="B11" s="37">
        <v>3</v>
      </c>
      <c r="C11" s="37">
        <v>17</v>
      </c>
      <c r="D11" s="37">
        <v>7</v>
      </c>
      <c r="E11" s="37">
        <v>8</v>
      </c>
      <c r="F11" s="37">
        <v>6</v>
      </c>
      <c r="G11" s="37">
        <v>4</v>
      </c>
      <c r="H11" s="37">
        <v>0</v>
      </c>
      <c r="I11" s="37">
        <v>2</v>
      </c>
      <c r="J11" s="37">
        <v>5</v>
      </c>
      <c r="K11" s="18">
        <f t="shared" si="0"/>
        <v>52</v>
      </c>
    </row>
    <row r="12" spans="1:11" ht="13.5" customHeight="1">
      <c r="A12" s="8" t="s">
        <v>27</v>
      </c>
      <c r="B12" s="14">
        <v>40</v>
      </c>
      <c r="C12" s="14">
        <v>222</v>
      </c>
      <c r="D12" s="14">
        <v>232</v>
      </c>
      <c r="E12" s="14">
        <v>113</v>
      </c>
      <c r="F12" s="14">
        <v>40</v>
      </c>
      <c r="G12" s="14">
        <v>65</v>
      </c>
      <c r="H12" s="14">
        <v>30</v>
      </c>
      <c r="I12" s="14">
        <v>76</v>
      </c>
      <c r="J12" s="14">
        <v>92</v>
      </c>
      <c r="K12" s="15"/>
    </row>
  </sheetData>
  <mergeCells count="2">
    <mergeCell ref="A2:A3"/>
    <mergeCell ref="B2:K2"/>
  </mergeCells>
  <printOptions/>
  <pageMargins left="0.75" right="0.75" top="1" bottom="1" header="0.512" footer="0.512"/>
  <pageSetup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24.75390625" style="5" customWidth="1"/>
    <col min="2" max="14" width="6.625" style="5" customWidth="1"/>
    <col min="15" max="16384" width="9.00390625" style="5" customWidth="1"/>
  </cols>
  <sheetData>
    <row r="1" spans="1:2" ht="13.5" customHeight="1">
      <c r="A1" s="5" t="s">
        <v>221</v>
      </c>
      <c r="B1" s="5" t="s">
        <v>297</v>
      </c>
    </row>
    <row r="2" spans="1:8" ht="13.5" customHeight="1">
      <c r="A2" s="92" t="s">
        <v>227</v>
      </c>
      <c r="B2" s="93" t="s">
        <v>223</v>
      </c>
      <c r="C2" s="94"/>
      <c r="D2" s="94"/>
      <c r="E2" s="94"/>
      <c r="F2" s="94"/>
      <c r="G2" s="94"/>
      <c r="H2" s="95"/>
    </row>
    <row r="3" spans="1:8" ht="64.5" customHeight="1">
      <c r="A3" s="92"/>
      <c r="B3" s="3" t="s">
        <v>228</v>
      </c>
      <c r="C3" s="3" t="s">
        <v>229</v>
      </c>
      <c r="D3" s="3" t="s">
        <v>230</v>
      </c>
      <c r="E3" s="3" t="s">
        <v>231</v>
      </c>
      <c r="F3" s="3" t="s">
        <v>232</v>
      </c>
      <c r="G3" s="3" t="s">
        <v>233</v>
      </c>
      <c r="H3" s="3" t="s">
        <v>234</v>
      </c>
    </row>
    <row r="4" spans="1:8" ht="13.5" customHeight="1">
      <c r="A4" s="11" t="s">
        <v>0</v>
      </c>
      <c r="B4" s="69">
        <v>465</v>
      </c>
      <c r="C4" s="69">
        <v>13</v>
      </c>
      <c r="D4" s="69">
        <v>34</v>
      </c>
      <c r="E4" s="69">
        <v>111</v>
      </c>
      <c r="F4" s="69">
        <v>6</v>
      </c>
      <c r="G4" s="69">
        <v>19</v>
      </c>
      <c r="H4" s="69">
        <v>648</v>
      </c>
    </row>
    <row r="5" spans="1:8" ht="13.5" customHeight="1">
      <c r="A5" s="12" t="s">
        <v>1</v>
      </c>
      <c r="B5" s="70">
        <v>80</v>
      </c>
      <c r="C5" s="70">
        <v>4</v>
      </c>
      <c r="D5" s="70">
        <v>3</v>
      </c>
      <c r="E5" s="70">
        <v>23</v>
      </c>
      <c r="F5" s="70">
        <v>0</v>
      </c>
      <c r="G5" s="70">
        <v>2</v>
      </c>
      <c r="H5" s="70">
        <v>112</v>
      </c>
    </row>
    <row r="6" spans="1:8" ht="13.5" customHeight="1">
      <c r="A6" s="12" t="s">
        <v>2</v>
      </c>
      <c r="B6" s="70">
        <v>17</v>
      </c>
      <c r="C6" s="70">
        <v>0</v>
      </c>
      <c r="D6" s="70">
        <v>4</v>
      </c>
      <c r="E6" s="70">
        <v>10</v>
      </c>
      <c r="F6" s="70">
        <v>0</v>
      </c>
      <c r="G6" s="70">
        <v>1</v>
      </c>
      <c r="H6" s="70">
        <v>32</v>
      </c>
    </row>
    <row r="7" spans="1:8" ht="13.5" customHeight="1">
      <c r="A7" s="12" t="s">
        <v>3</v>
      </c>
      <c r="B7" s="70">
        <v>58</v>
      </c>
      <c r="C7" s="70">
        <v>1</v>
      </c>
      <c r="D7" s="70">
        <v>1</v>
      </c>
      <c r="E7" s="70">
        <v>15</v>
      </c>
      <c r="F7" s="70">
        <v>0</v>
      </c>
      <c r="G7" s="70">
        <v>0</v>
      </c>
      <c r="H7" s="70">
        <v>75</v>
      </c>
    </row>
    <row r="8" spans="1:8" ht="13.5" customHeight="1">
      <c r="A8" s="12" t="s">
        <v>4</v>
      </c>
      <c r="B8" s="70">
        <v>20</v>
      </c>
      <c r="C8" s="70">
        <v>3</v>
      </c>
      <c r="D8" s="70">
        <v>2</v>
      </c>
      <c r="E8" s="70">
        <v>12</v>
      </c>
      <c r="F8" s="70">
        <v>0</v>
      </c>
      <c r="G8" s="70">
        <v>2</v>
      </c>
      <c r="H8" s="70">
        <v>39</v>
      </c>
    </row>
    <row r="9" spans="1:8" ht="13.5" customHeight="1">
      <c r="A9" s="12" t="s">
        <v>5</v>
      </c>
      <c r="B9" s="39">
        <v>24</v>
      </c>
      <c r="C9" s="39">
        <v>0</v>
      </c>
      <c r="D9" s="39">
        <v>0</v>
      </c>
      <c r="E9" s="39">
        <v>3</v>
      </c>
      <c r="F9" s="39">
        <v>0</v>
      </c>
      <c r="G9" s="39">
        <v>0</v>
      </c>
      <c r="H9" s="39">
        <v>27</v>
      </c>
    </row>
    <row r="10" spans="1:8" ht="13.5" customHeight="1">
      <c r="A10" s="12" t="s">
        <v>6</v>
      </c>
      <c r="B10" s="39">
        <v>90</v>
      </c>
      <c r="C10" s="39">
        <v>2</v>
      </c>
      <c r="D10" s="39">
        <v>6</v>
      </c>
      <c r="E10" s="39">
        <v>19</v>
      </c>
      <c r="F10" s="39">
        <v>1</v>
      </c>
      <c r="G10" s="39">
        <v>6</v>
      </c>
      <c r="H10" s="39">
        <v>124</v>
      </c>
    </row>
    <row r="11" spans="1:8" ht="13.5" customHeight="1">
      <c r="A11" s="27" t="s">
        <v>7</v>
      </c>
      <c r="B11" s="71">
        <v>34</v>
      </c>
      <c r="C11" s="71">
        <v>0</v>
      </c>
      <c r="D11" s="71">
        <v>3</v>
      </c>
      <c r="E11" s="71">
        <v>9</v>
      </c>
      <c r="F11" s="71">
        <v>1</v>
      </c>
      <c r="G11" s="71">
        <v>5</v>
      </c>
      <c r="H11" s="71">
        <v>52</v>
      </c>
    </row>
    <row r="12" spans="1:10" ht="13.5" customHeight="1">
      <c r="A12" s="8" t="s">
        <v>235</v>
      </c>
      <c r="B12" s="41">
        <v>651</v>
      </c>
      <c r="C12" s="41">
        <v>19</v>
      </c>
      <c r="D12" s="41">
        <v>45</v>
      </c>
      <c r="E12" s="41">
        <v>155</v>
      </c>
      <c r="F12" s="41">
        <v>8</v>
      </c>
      <c r="G12" s="41">
        <v>32</v>
      </c>
      <c r="H12" s="42"/>
      <c r="I12" s="34"/>
      <c r="J12" s="34"/>
    </row>
    <row r="13" spans="1:10" ht="13.5" customHeight="1">
      <c r="A13" s="33"/>
      <c r="B13" s="33"/>
      <c r="C13" s="33"/>
      <c r="D13" s="33"/>
      <c r="E13" s="33"/>
      <c r="F13" s="34"/>
      <c r="G13" s="33"/>
      <c r="H13" s="33"/>
      <c r="I13" s="34"/>
      <c r="J13" s="34"/>
    </row>
    <row r="14" ht="13.5" customHeight="1">
      <c r="A14" s="5" t="s">
        <v>225</v>
      </c>
    </row>
    <row r="15" ht="13.5" customHeight="1">
      <c r="A15" s="5" t="s">
        <v>296</v>
      </c>
    </row>
    <row r="16" spans="1:8" ht="13.5" customHeight="1">
      <c r="A16" s="92" t="s">
        <v>222</v>
      </c>
      <c r="B16" s="93" t="s">
        <v>223</v>
      </c>
      <c r="C16" s="94"/>
      <c r="D16" s="94"/>
      <c r="E16" s="94"/>
      <c r="F16" s="94"/>
      <c r="G16" s="94"/>
      <c r="H16" s="95"/>
    </row>
    <row r="17" spans="1:8" ht="64.5" customHeight="1">
      <c r="A17" s="92"/>
      <c r="B17" s="3" t="s">
        <v>228</v>
      </c>
      <c r="C17" s="3" t="s">
        <v>229</v>
      </c>
      <c r="D17" s="3" t="s">
        <v>230</v>
      </c>
      <c r="E17" s="3" t="s">
        <v>236</v>
      </c>
      <c r="F17" s="3" t="s">
        <v>232</v>
      </c>
      <c r="G17" s="3" t="s">
        <v>237</v>
      </c>
      <c r="H17" s="3" t="s">
        <v>234</v>
      </c>
    </row>
    <row r="18" spans="1:8" ht="13.5" customHeight="1">
      <c r="A18" s="11" t="s">
        <v>0</v>
      </c>
      <c r="B18" s="69">
        <v>202</v>
      </c>
      <c r="C18" s="69">
        <v>1</v>
      </c>
      <c r="D18" s="69">
        <v>3</v>
      </c>
      <c r="E18" s="69">
        <v>39</v>
      </c>
      <c r="F18" s="69">
        <v>7</v>
      </c>
      <c r="G18" s="69">
        <v>13</v>
      </c>
      <c r="H18" s="69">
        <v>265</v>
      </c>
    </row>
    <row r="19" spans="1:8" ht="13.5" customHeight="1">
      <c r="A19" s="12" t="s">
        <v>1</v>
      </c>
      <c r="B19" s="70">
        <v>63</v>
      </c>
      <c r="C19" s="70">
        <v>0</v>
      </c>
      <c r="D19" s="70">
        <v>0</v>
      </c>
      <c r="E19" s="70">
        <v>11</v>
      </c>
      <c r="F19" s="70">
        <v>0</v>
      </c>
      <c r="G19" s="70">
        <v>2</v>
      </c>
      <c r="H19" s="70">
        <v>76</v>
      </c>
    </row>
    <row r="20" spans="1:8" ht="13.5" customHeight="1">
      <c r="A20" s="12" t="s">
        <v>2</v>
      </c>
      <c r="B20" s="70">
        <v>7</v>
      </c>
      <c r="C20" s="70">
        <v>0</v>
      </c>
      <c r="D20" s="70">
        <v>0</v>
      </c>
      <c r="E20" s="70">
        <v>5</v>
      </c>
      <c r="F20" s="70">
        <v>1</v>
      </c>
      <c r="G20" s="70">
        <v>0</v>
      </c>
      <c r="H20" s="70">
        <v>13</v>
      </c>
    </row>
    <row r="21" spans="1:8" ht="13.5" customHeight="1">
      <c r="A21" s="12" t="s">
        <v>3</v>
      </c>
      <c r="B21" s="70">
        <v>48</v>
      </c>
      <c r="C21" s="70">
        <v>0</v>
      </c>
      <c r="D21" s="70">
        <v>1</v>
      </c>
      <c r="E21" s="70">
        <v>10</v>
      </c>
      <c r="F21" s="70">
        <v>1</v>
      </c>
      <c r="G21" s="70">
        <v>1</v>
      </c>
      <c r="H21" s="70">
        <v>61</v>
      </c>
    </row>
    <row r="22" spans="1:8" ht="13.5" customHeight="1">
      <c r="A22" s="12" t="s">
        <v>4</v>
      </c>
      <c r="B22" s="70">
        <v>9</v>
      </c>
      <c r="C22" s="70">
        <v>0</v>
      </c>
      <c r="D22" s="70">
        <v>0</v>
      </c>
      <c r="E22" s="70">
        <v>4</v>
      </c>
      <c r="F22" s="70">
        <v>2</v>
      </c>
      <c r="G22" s="70">
        <v>4</v>
      </c>
      <c r="H22" s="70">
        <v>19</v>
      </c>
    </row>
    <row r="23" spans="1:8" ht="13.5" customHeight="1">
      <c r="A23" s="12" t="s">
        <v>5</v>
      </c>
      <c r="B23" s="39">
        <v>18</v>
      </c>
      <c r="C23" s="39">
        <v>0</v>
      </c>
      <c r="D23" s="39">
        <v>2</v>
      </c>
      <c r="E23" s="39">
        <v>4</v>
      </c>
      <c r="F23" s="39">
        <v>0</v>
      </c>
      <c r="G23" s="39">
        <v>3</v>
      </c>
      <c r="H23" s="39">
        <v>27</v>
      </c>
    </row>
    <row r="24" spans="1:8" ht="13.5" customHeight="1">
      <c r="A24" s="12" t="s">
        <v>6</v>
      </c>
      <c r="B24" s="70">
        <v>70</v>
      </c>
      <c r="C24" s="70">
        <v>1</v>
      </c>
      <c r="D24" s="70">
        <v>1</v>
      </c>
      <c r="E24" s="70">
        <v>15</v>
      </c>
      <c r="F24" s="70">
        <v>2</v>
      </c>
      <c r="G24" s="70">
        <v>7</v>
      </c>
      <c r="H24" s="70">
        <v>96</v>
      </c>
    </row>
    <row r="25" spans="1:8" ht="13.5" customHeight="1">
      <c r="A25" s="13" t="s">
        <v>7</v>
      </c>
      <c r="B25" s="40">
        <v>27</v>
      </c>
      <c r="C25" s="40">
        <v>0</v>
      </c>
      <c r="D25" s="40">
        <v>2</v>
      </c>
      <c r="E25" s="40">
        <v>6</v>
      </c>
      <c r="F25" s="40">
        <v>0</v>
      </c>
      <c r="G25" s="40">
        <v>0</v>
      </c>
      <c r="H25" s="40">
        <v>35</v>
      </c>
    </row>
    <row r="26" spans="1:8" ht="13.5" customHeight="1">
      <c r="A26" s="8" t="s">
        <v>224</v>
      </c>
      <c r="B26" s="41">
        <v>388</v>
      </c>
      <c r="C26" s="41">
        <v>2</v>
      </c>
      <c r="D26" s="41">
        <v>6</v>
      </c>
      <c r="E26" s="41">
        <v>71</v>
      </c>
      <c r="F26" s="41">
        <v>13</v>
      </c>
      <c r="G26" s="41">
        <v>25</v>
      </c>
      <c r="H26" s="42"/>
    </row>
    <row r="28" spans="1:2" ht="13.5" customHeight="1">
      <c r="A28" s="5" t="s">
        <v>226</v>
      </c>
      <c r="B28" s="5" t="s">
        <v>296</v>
      </c>
    </row>
    <row r="29" spans="1:8" ht="13.5" customHeight="1">
      <c r="A29" s="92" t="s">
        <v>222</v>
      </c>
      <c r="B29" s="93" t="s">
        <v>223</v>
      </c>
      <c r="C29" s="94"/>
      <c r="D29" s="94"/>
      <c r="E29" s="94"/>
      <c r="F29" s="94"/>
      <c r="G29" s="94"/>
      <c r="H29" s="95"/>
    </row>
    <row r="30" spans="1:8" ht="64.5" customHeight="1">
      <c r="A30" s="92"/>
      <c r="B30" s="3" t="s">
        <v>228</v>
      </c>
      <c r="C30" s="3" t="s">
        <v>229</v>
      </c>
      <c r="D30" s="3" t="s">
        <v>230</v>
      </c>
      <c r="E30" s="3" t="s">
        <v>236</v>
      </c>
      <c r="F30" s="3" t="s">
        <v>232</v>
      </c>
      <c r="G30" s="3" t="s">
        <v>237</v>
      </c>
      <c r="H30" s="3" t="s">
        <v>234</v>
      </c>
    </row>
    <row r="31" spans="1:8" ht="13.5" customHeight="1">
      <c r="A31" s="11" t="s">
        <v>0</v>
      </c>
      <c r="B31" s="69">
        <f>SUM(B4,B18)</f>
        <v>667</v>
      </c>
      <c r="C31" s="69">
        <f>SUM(C4,C18)</f>
        <v>14</v>
      </c>
      <c r="D31" s="69">
        <f>SUM(D4,D18)</f>
        <v>37</v>
      </c>
      <c r="E31" s="69">
        <f>SUM(E4,E18)</f>
        <v>150</v>
      </c>
      <c r="F31" s="69">
        <f>SUM(F4,F18)</f>
        <v>13</v>
      </c>
      <c r="G31" s="69">
        <f>SUM(G4,G18)</f>
        <v>32</v>
      </c>
      <c r="H31" s="69">
        <f>SUM(B31:G31)</f>
        <v>913</v>
      </c>
    </row>
    <row r="32" spans="1:8" ht="13.5" customHeight="1">
      <c r="A32" s="12" t="s">
        <v>1</v>
      </c>
      <c r="B32" s="70">
        <f>SUM(B5,B19)</f>
        <v>143</v>
      </c>
      <c r="C32" s="70">
        <f>SUM(C5,C19)</f>
        <v>4</v>
      </c>
      <c r="D32" s="70">
        <f>SUM(D5,D19)</f>
        <v>3</v>
      </c>
      <c r="E32" s="70">
        <f>SUM(E5,E19)</f>
        <v>34</v>
      </c>
      <c r="F32" s="70">
        <f>SUM(F5,F19)</f>
        <v>0</v>
      </c>
      <c r="G32" s="70">
        <f>SUM(G5,G19)</f>
        <v>4</v>
      </c>
      <c r="H32" s="70">
        <f aca="true" t="shared" si="0" ref="H32:H38">SUM(B32:G32)</f>
        <v>188</v>
      </c>
    </row>
    <row r="33" spans="1:8" ht="13.5" customHeight="1">
      <c r="A33" s="12" t="s">
        <v>2</v>
      </c>
      <c r="B33" s="70">
        <f>SUM(B6,B20)</f>
        <v>24</v>
      </c>
      <c r="C33" s="70">
        <f>SUM(C6,C20)</f>
        <v>0</v>
      </c>
      <c r="D33" s="70">
        <f>SUM(D6,D20)</f>
        <v>4</v>
      </c>
      <c r="E33" s="70">
        <f>SUM(E6,E20)</f>
        <v>15</v>
      </c>
      <c r="F33" s="70">
        <f>SUM(F6,F20)</f>
        <v>1</v>
      </c>
      <c r="G33" s="70">
        <f>SUM(G6,G20)</f>
        <v>1</v>
      </c>
      <c r="H33" s="70">
        <f t="shared" si="0"/>
        <v>45</v>
      </c>
    </row>
    <row r="34" spans="1:8" ht="13.5" customHeight="1">
      <c r="A34" s="12" t="s">
        <v>3</v>
      </c>
      <c r="B34" s="70">
        <f>SUM(B7,B21)</f>
        <v>106</v>
      </c>
      <c r="C34" s="70">
        <f>SUM(C7,C21)</f>
        <v>1</v>
      </c>
      <c r="D34" s="70">
        <f>SUM(D7,D21)</f>
        <v>2</v>
      </c>
      <c r="E34" s="70">
        <f>SUM(E7,E21)</f>
        <v>25</v>
      </c>
      <c r="F34" s="70">
        <f>SUM(F7,F21)</f>
        <v>1</v>
      </c>
      <c r="G34" s="70">
        <f>SUM(G7,G21)</f>
        <v>1</v>
      </c>
      <c r="H34" s="70">
        <f t="shared" si="0"/>
        <v>136</v>
      </c>
    </row>
    <row r="35" spans="1:8" ht="13.5" customHeight="1">
      <c r="A35" s="12" t="s">
        <v>4</v>
      </c>
      <c r="B35" s="70">
        <f>SUM(B8,B22)</f>
        <v>29</v>
      </c>
      <c r="C35" s="70">
        <f>SUM(C8,C22)</f>
        <v>3</v>
      </c>
      <c r="D35" s="70">
        <f>SUM(D8,D22)</f>
        <v>2</v>
      </c>
      <c r="E35" s="70">
        <f>SUM(E8,E22)</f>
        <v>16</v>
      </c>
      <c r="F35" s="70">
        <f>SUM(F8,F22)</f>
        <v>2</v>
      </c>
      <c r="G35" s="70">
        <f>SUM(G8,G22)</f>
        <v>6</v>
      </c>
      <c r="H35" s="70">
        <f t="shared" si="0"/>
        <v>58</v>
      </c>
    </row>
    <row r="36" spans="1:8" ht="13.5" customHeight="1">
      <c r="A36" s="12" t="s">
        <v>5</v>
      </c>
      <c r="B36" s="70">
        <f>SUM(B9,B23)</f>
        <v>42</v>
      </c>
      <c r="C36" s="70">
        <f>SUM(C9,C23)</f>
        <v>0</v>
      </c>
      <c r="D36" s="70">
        <f>SUM(D9,D23)</f>
        <v>2</v>
      </c>
      <c r="E36" s="70">
        <f>SUM(E9,E23)</f>
        <v>7</v>
      </c>
      <c r="F36" s="70">
        <f>SUM(F9,F23)</f>
        <v>0</v>
      </c>
      <c r="G36" s="70">
        <f>SUM(G9,G23)</f>
        <v>3</v>
      </c>
      <c r="H36" s="39">
        <f t="shared" si="0"/>
        <v>54</v>
      </c>
    </row>
    <row r="37" spans="1:8" ht="13.5" customHeight="1">
      <c r="A37" s="12" t="s">
        <v>6</v>
      </c>
      <c r="B37" s="70">
        <f>SUM(B10,B24)</f>
        <v>160</v>
      </c>
      <c r="C37" s="70">
        <f>SUM(C10,C24)</f>
        <v>3</v>
      </c>
      <c r="D37" s="70">
        <f>SUM(D10,D24)</f>
        <v>7</v>
      </c>
      <c r="E37" s="70">
        <f>SUM(E10,E24)</f>
        <v>34</v>
      </c>
      <c r="F37" s="70">
        <f>SUM(F10,F24)</f>
        <v>3</v>
      </c>
      <c r="G37" s="70">
        <f>SUM(G10,G24)</f>
        <v>13</v>
      </c>
      <c r="H37" s="39">
        <f t="shared" si="0"/>
        <v>220</v>
      </c>
    </row>
    <row r="38" spans="1:8" ht="13.5" customHeight="1">
      <c r="A38" s="27" t="s">
        <v>7</v>
      </c>
      <c r="B38" s="86">
        <f aca="true" t="shared" si="1" ref="B38:G38">SUM(B11,B25)</f>
        <v>61</v>
      </c>
      <c r="C38" s="86">
        <f t="shared" si="1"/>
        <v>0</v>
      </c>
      <c r="D38" s="86">
        <f t="shared" si="1"/>
        <v>5</v>
      </c>
      <c r="E38" s="86">
        <f t="shared" si="1"/>
        <v>15</v>
      </c>
      <c r="F38" s="86">
        <f t="shared" si="1"/>
        <v>1</v>
      </c>
      <c r="G38" s="86">
        <f t="shared" si="1"/>
        <v>5</v>
      </c>
      <c r="H38" s="86">
        <f t="shared" si="0"/>
        <v>87</v>
      </c>
    </row>
    <row r="39" spans="1:8" ht="13.5" customHeight="1">
      <c r="A39" s="8" t="s">
        <v>224</v>
      </c>
      <c r="B39" s="87">
        <f aca="true" t="shared" si="2" ref="B39:G39">SUM(B12,B26)</f>
        <v>1039</v>
      </c>
      <c r="C39" s="87">
        <f t="shared" si="2"/>
        <v>21</v>
      </c>
      <c r="D39" s="87">
        <f t="shared" si="2"/>
        <v>51</v>
      </c>
      <c r="E39" s="87">
        <f t="shared" si="2"/>
        <v>226</v>
      </c>
      <c r="F39" s="87">
        <f t="shared" si="2"/>
        <v>21</v>
      </c>
      <c r="G39" s="87">
        <f t="shared" si="2"/>
        <v>57</v>
      </c>
      <c r="H39" s="42"/>
    </row>
  </sheetData>
  <mergeCells count="6">
    <mergeCell ref="A29:A30"/>
    <mergeCell ref="B29:H29"/>
    <mergeCell ref="A2:A3"/>
    <mergeCell ref="B2:H2"/>
    <mergeCell ref="A16:A17"/>
    <mergeCell ref="B16:H16"/>
  </mergeCells>
  <printOptions/>
  <pageMargins left="0.75" right="0.75" top="1" bottom="1" header="0.512" footer="0.512"/>
  <pageSetup orientation="landscape" paperSize="8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4.75390625" style="5" customWidth="1"/>
    <col min="2" max="7" width="9.50390625" style="5" customWidth="1"/>
    <col min="8" max="9" width="14.25390625" style="5" customWidth="1"/>
    <col min="10" max="16384" width="9.00390625" style="5" customWidth="1"/>
  </cols>
  <sheetData>
    <row r="1" spans="1:2" ht="13.5" customHeight="1">
      <c r="A1" s="5" t="s">
        <v>221</v>
      </c>
      <c r="B1" s="5" t="s">
        <v>296</v>
      </c>
    </row>
    <row r="2" spans="1:7" ht="13.5" customHeight="1">
      <c r="A2" s="92" t="s">
        <v>24</v>
      </c>
      <c r="B2" s="96" t="s">
        <v>131</v>
      </c>
      <c r="C2" s="96"/>
      <c r="D2" s="96"/>
      <c r="E2" s="96"/>
      <c r="F2" s="96"/>
      <c r="G2" s="96"/>
    </row>
    <row r="3" spans="1:7" ht="13.5" customHeight="1">
      <c r="A3" s="92"/>
      <c r="B3" s="1" t="s">
        <v>132</v>
      </c>
      <c r="C3" s="1" t="s">
        <v>133</v>
      </c>
      <c r="D3" s="1" t="s">
        <v>134</v>
      </c>
      <c r="E3" s="1" t="s">
        <v>135</v>
      </c>
      <c r="F3" s="1" t="s">
        <v>136</v>
      </c>
      <c r="G3" s="1" t="s">
        <v>23</v>
      </c>
    </row>
    <row r="4" spans="1:7" ht="13.5" customHeight="1">
      <c r="A4" s="11" t="s">
        <v>0</v>
      </c>
      <c r="B4" s="35">
        <v>412</v>
      </c>
      <c r="C4" s="35">
        <v>100</v>
      </c>
      <c r="D4" s="35">
        <v>78</v>
      </c>
      <c r="E4" s="35">
        <v>13</v>
      </c>
      <c r="F4" s="35">
        <v>45</v>
      </c>
      <c r="G4" s="16">
        <f>SUM(B4:F4)</f>
        <v>648</v>
      </c>
    </row>
    <row r="5" spans="1:7" ht="13.5" customHeight="1">
      <c r="A5" s="12" t="s">
        <v>1</v>
      </c>
      <c r="B5" s="36">
        <v>63</v>
      </c>
      <c r="C5" s="36">
        <v>24</v>
      </c>
      <c r="D5" s="36">
        <v>21</v>
      </c>
      <c r="E5" s="36">
        <v>1</v>
      </c>
      <c r="F5" s="36">
        <v>3</v>
      </c>
      <c r="G5" s="17">
        <f aca="true" t="shared" si="0" ref="G5:G11">SUM(B5:F5)</f>
        <v>112</v>
      </c>
    </row>
    <row r="6" spans="1:7" ht="13.5" customHeight="1">
      <c r="A6" s="12" t="s">
        <v>2</v>
      </c>
      <c r="B6" s="36">
        <v>12</v>
      </c>
      <c r="C6" s="36">
        <v>10</v>
      </c>
      <c r="D6" s="36">
        <v>10</v>
      </c>
      <c r="E6" s="36">
        <v>0</v>
      </c>
      <c r="F6" s="36">
        <v>0</v>
      </c>
      <c r="G6" s="17">
        <f t="shared" si="0"/>
        <v>32</v>
      </c>
    </row>
    <row r="7" spans="1:7" ht="13.5" customHeight="1">
      <c r="A7" s="12" t="s">
        <v>3</v>
      </c>
      <c r="B7" s="36">
        <v>44</v>
      </c>
      <c r="C7" s="36">
        <v>16</v>
      </c>
      <c r="D7" s="36">
        <v>10</v>
      </c>
      <c r="E7" s="36">
        <v>2</v>
      </c>
      <c r="F7" s="36">
        <v>3</v>
      </c>
      <c r="G7" s="17">
        <f t="shared" si="0"/>
        <v>75</v>
      </c>
    </row>
    <row r="8" spans="1:7" ht="13.5" customHeight="1">
      <c r="A8" s="12" t="s">
        <v>4</v>
      </c>
      <c r="B8" s="36">
        <v>30</v>
      </c>
      <c r="C8" s="36">
        <v>3</v>
      </c>
      <c r="D8" s="36">
        <v>6</v>
      </c>
      <c r="E8" s="36">
        <v>0</v>
      </c>
      <c r="F8" s="36">
        <v>0</v>
      </c>
      <c r="G8" s="17">
        <f t="shared" si="0"/>
        <v>39</v>
      </c>
    </row>
    <row r="9" spans="1:7" ht="13.5" customHeight="1">
      <c r="A9" s="12" t="s">
        <v>5</v>
      </c>
      <c r="B9" s="36">
        <v>12</v>
      </c>
      <c r="C9" s="36">
        <v>11</v>
      </c>
      <c r="D9" s="36">
        <v>2</v>
      </c>
      <c r="E9" s="36">
        <v>0</v>
      </c>
      <c r="F9" s="36">
        <v>2</v>
      </c>
      <c r="G9" s="17">
        <f t="shared" si="0"/>
        <v>27</v>
      </c>
    </row>
    <row r="10" spans="1:7" ht="13.5" customHeight="1">
      <c r="A10" s="12" t="s">
        <v>6</v>
      </c>
      <c r="B10" s="36">
        <v>89</v>
      </c>
      <c r="C10" s="36">
        <v>5</v>
      </c>
      <c r="D10" s="36">
        <v>7</v>
      </c>
      <c r="E10" s="36">
        <v>2</v>
      </c>
      <c r="F10" s="36">
        <v>21</v>
      </c>
      <c r="G10" s="17">
        <f t="shared" si="0"/>
        <v>124</v>
      </c>
    </row>
    <row r="11" spans="1:7" ht="13.5" customHeight="1">
      <c r="A11" s="13" t="s">
        <v>7</v>
      </c>
      <c r="B11" s="37">
        <v>39</v>
      </c>
      <c r="C11" s="37">
        <v>4</v>
      </c>
      <c r="D11" s="37">
        <v>6</v>
      </c>
      <c r="E11" s="37">
        <v>0</v>
      </c>
      <c r="F11" s="37">
        <v>3</v>
      </c>
      <c r="G11" s="18">
        <f t="shared" si="0"/>
        <v>52</v>
      </c>
    </row>
    <row r="12" spans="1:7" ht="13.5" customHeight="1">
      <c r="A12" s="8" t="s">
        <v>27</v>
      </c>
      <c r="B12" s="14">
        <v>588</v>
      </c>
      <c r="C12" s="14">
        <v>133</v>
      </c>
      <c r="D12" s="14">
        <v>103</v>
      </c>
      <c r="E12" s="14">
        <v>17</v>
      </c>
      <c r="F12" s="14">
        <v>69</v>
      </c>
      <c r="G12" s="15"/>
    </row>
  </sheetData>
  <mergeCells count="2">
    <mergeCell ref="A2:A3"/>
    <mergeCell ref="B2:G2"/>
  </mergeCells>
  <printOptions/>
  <pageMargins left="0.75" right="0.75" top="1" bottom="1" header="0.512" footer="0.512"/>
  <pageSetup orientation="landscape" paperSize="8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4.75390625" style="5" customWidth="1"/>
    <col min="2" max="10" width="6.00390625" style="5" customWidth="1"/>
    <col min="11" max="16384" width="9.00390625" style="5" customWidth="1"/>
  </cols>
  <sheetData>
    <row r="1" spans="1:2" ht="13.5" customHeight="1">
      <c r="A1" s="5" t="s">
        <v>221</v>
      </c>
      <c r="B1" s="5" t="s">
        <v>296</v>
      </c>
    </row>
    <row r="2" spans="1:10" ht="13.5" customHeight="1">
      <c r="A2" s="92" t="s">
        <v>24</v>
      </c>
      <c r="B2" s="96" t="s">
        <v>137</v>
      </c>
      <c r="C2" s="96"/>
      <c r="D2" s="96"/>
      <c r="E2" s="96"/>
      <c r="F2" s="96"/>
      <c r="G2" s="96"/>
      <c r="H2" s="96"/>
      <c r="I2" s="96"/>
      <c r="J2" s="96"/>
    </row>
    <row r="3" spans="1:10" ht="83.25" customHeight="1">
      <c r="A3" s="92"/>
      <c r="B3" s="3" t="s">
        <v>138</v>
      </c>
      <c r="C3" s="3" t="s">
        <v>139</v>
      </c>
      <c r="D3" s="3" t="s">
        <v>140</v>
      </c>
      <c r="E3" s="3" t="s">
        <v>141</v>
      </c>
      <c r="F3" s="3" t="s">
        <v>142</v>
      </c>
      <c r="G3" s="3" t="s">
        <v>143</v>
      </c>
      <c r="H3" s="3" t="s">
        <v>144</v>
      </c>
      <c r="I3" s="3" t="s">
        <v>145</v>
      </c>
      <c r="J3" s="3" t="s">
        <v>23</v>
      </c>
    </row>
    <row r="4" spans="1:10" ht="13.5" customHeight="1">
      <c r="A4" s="11" t="s">
        <v>0</v>
      </c>
      <c r="B4" s="35">
        <v>74</v>
      </c>
      <c r="C4" s="35">
        <v>146</v>
      </c>
      <c r="D4" s="35">
        <v>147</v>
      </c>
      <c r="E4" s="35">
        <v>131</v>
      </c>
      <c r="F4" s="35">
        <v>104</v>
      </c>
      <c r="G4" s="35">
        <v>11</v>
      </c>
      <c r="H4" s="35">
        <v>4</v>
      </c>
      <c r="I4" s="35">
        <v>31</v>
      </c>
      <c r="J4" s="16">
        <f>SUM(B4:I4)</f>
        <v>648</v>
      </c>
    </row>
    <row r="5" spans="1:10" ht="13.5" customHeight="1">
      <c r="A5" s="12" t="s">
        <v>1</v>
      </c>
      <c r="B5" s="36">
        <v>11</v>
      </c>
      <c r="C5" s="36">
        <v>9</v>
      </c>
      <c r="D5" s="36">
        <v>27</v>
      </c>
      <c r="E5" s="36">
        <v>29</v>
      </c>
      <c r="F5" s="36">
        <v>30</v>
      </c>
      <c r="G5" s="36">
        <v>2</v>
      </c>
      <c r="H5" s="36">
        <v>1</v>
      </c>
      <c r="I5" s="36">
        <v>3</v>
      </c>
      <c r="J5" s="17">
        <f aca="true" t="shared" si="0" ref="J5:J11">SUM(B5:I5)</f>
        <v>112</v>
      </c>
    </row>
    <row r="6" spans="1:10" ht="13.5" customHeight="1">
      <c r="A6" s="12" t="s">
        <v>2</v>
      </c>
      <c r="B6" s="36">
        <v>1</v>
      </c>
      <c r="C6" s="36">
        <v>3</v>
      </c>
      <c r="D6" s="36">
        <v>1</v>
      </c>
      <c r="E6" s="36">
        <v>9</v>
      </c>
      <c r="F6" s="36">
        <v>15</v>
      </c>
      <c r="G6" s="36">
        <v>1</v>
      </c>
      <c r="H6" s="36">
        <v>2</v>
      </c>
      <c r="I6" s="36">
        <v>0</v>
      </c>
      <c r="J6" s="17">
        <f t="shared" si="0"/>
        <v>32</v>
      </c>
    </row>
    <row r="7" spans="1:10" ht="13.5" customHeight="1">
      <c r="A7" s="12" t="s">
        <v>3</v>
      </c>
      <c r="B7" s="36">
        <v>6</v>
      </c>
      <c r="C7" s="36">
        <v>15</v>
      </c>
      <c r="D7" s="36">
        <v>17</v>
      </c>
      <c r="E7" s="36">
        <v>15</v>
      </c>
      <c r="F7" s="36">
        <v>16</v>
      </c>
      <c r="G7" s="36">
        <v>4</v>
      </c>
      <c r="H7" s="36">
        <v>1</v>
      </c>
      <c r="I7" s="36">
        <v>1</v>
      </c>
      <c r="J7" s="17">
        <f t="shared" si="0"/>
        <v>75</v>
      </c>
    </row>
    <row r="8" spans="1:10" ht="13.5" customHeight="1">
      <c r="A8" s="12" t="s">
        <v>4</v>
      </c>
      <c r="B8" s="36">
        <v>6</v>
      </c>
      <c r="C8" s="36">
        <v>6</v>
      </c>
      <c r="D8" s="36">
        <v>10</v>
      </c>
      <c r="E8" s="36">
        <v>10</v>
      </c>
      <c r="F8" s="36">
        <v>7</v>
      </c>
      <c r="G8" s="36">
        <v>0</v>
      </c>
      <c r="H8" s="36">
        <v>0</v>
      </c>
      <c r="I8" s="36">
        <v>0</v>
      </c>
      <c r="J8" s="17">
        <f t="shared" si="0"/>
        <v>39</v>
      </c>
    </row>
    <row r="9" spans="1:10" ht="13.5" customHeight="1">
      <c r="A9" s="12" t="s">
        <v>5</v>
      </c>
      <c r="B9" s="36">
        <v>2</v>
      </c>
      <c r="C9" s="36">
        <v>6</v>
      </c>
      <c r="D9" s="36">
        <v>2</v>
      </c>
      <c r="E9" s="36">
        <v>7</v>
      </c>
      <c r="F9" s="36">
        <v>7</v>
      </c>
      <c r="G9" s="36">
        <v>0</v>
      </c>
      <c r="H9" s="36">
        <v>1</v>
      </c>
      <c r="I9" s="36">
        <v>2</v>
      </c>
      <c r="J9" s="17">
        <f t="shared" si="0"/>
        <v>27</v>
      </c>
    </row>
    <row r="10" spans="1:10" ht="13.5" customHeight="1">
      <c r="A10" s="12" t="s">
        <v>6</v>
      </c>
      <c r="B10" s="36">
        <v>26</v>
      </c>
      <c r="C10" s="36">
        <v>57</v>
      </c>
      <c r="D10" s="36">
        <v>14</v>
      </c>
      <c r="E10" s="36">
        <v>13</v>
      </c>
      <c r="F10" s="36">
        <v>3</v>
      </c>
      <c r="G10" s="36">
        <v>0</v>
      </c>
      <c r="H10" s="36">
        <v>0</v>
      </c>
      <c r="I10" s="36">
        <v>11</v>
      </c>
      <c r="J10" s="17">
        <f t="shared" si="0"/>
        <v>124</v>
      </c>
    </row>
    <row r="11" spans="1:10" ht="13.5" customHeight="1">
      <c r="A11" s="13" t="s">
        <v>7</v>
      </c>
      <c r="B11" s="37">
        <v>12</v>
      </c>
      <c r="C11" s="37">
        <v>20</v>
      </c>
      <c r="D11" s="37">
        <v>9</v>
      </c>
      <c r="E11" s="37">
        <v>5</v>
      </c>
      <c r="F11" s="37">
        <v>6</v>
      </c>
      <c r="G11" s="37">
        <v>0</v>
      </c>
      <c r="H11" s="37">
        <v>0</v>
      </c>
      <c r="I11" s="37">
        <v>0</v>
      </c>
      <c r="J11" s="18">
        <f t="shared" si="0"/>
        <v>52</v>
      </c>
    </row>
    <row r="12" spans="1:10" ht="13.5" customHeight="1">
      <c r="A12" s="8" t="s">
        <v>27</v>
      </c>
      <c r="B12" s="14">
        <v>114</v>
      </c>
      <c r="C12" s="14">
        <v>233</v>
      </c>
      <c r="D12" s="14">
        <v>188</v>
      </c>
      <c r="E12" s="14">
        <v>179</v>
      </c>
      <c r="F12" s="14">
        <v>136</v>
      </c>
      <c r="G12" s="14">
        <v>11</v>
      </c>
      <c r="H12" s="14">
        <v>6</v>
      </c>
      <c r="I12" s="14">
        <v>43</v>
      </c>
      <c r="J12" s="15"/>
    </row>
  </sheetData>
  <mergeCells count="2">
    <mergeCell ref="A2:A3"/>
    <mergeCell ref="B2:J2"/>
  </mergeCells>
  <printOptions/>
  <pageMargins left="0.75" right="0.75" top="1" bottom="1" header="0.512" footer="0.512"/>
  <pageSetup orientation="landscape" paperSize="8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4.75390625" style="26" customWidth="1"/>
    <col min="2" max="8" width="6.625" style="26" customWidth="1"/>
    <col min="9" max="9" width="7.25390625" style="26" customWidth="1"/>
    <col min="10" max="16384" width="9.00390625" style="26" customWidth="1"/>
  </cols>
  <sheetData>
    <row r="1" spans="1:2" ht="13.5" customHeight="1">
      <c r="A1" s="5" t="s">
        <v>221</v>
      </c>
      <c r="B1" s="26" t="s">
        <v>296</v>
      </c>
    </row>
    <row r="2" spans="1:8" ht="13.5" customHeight="1">
      <c r="A2" s="92" t="s">
        <v>24</v>
      </c>
      <c r="B2" s="96" t="s">
        <v>210</v>
      </c>
      <c r="C2" s="96"/>
      <c r="D2" s="96"/>
      <c r="E2" s="96"/>
      <c r="F2" s="96"/>
      <c r="G2" s="96"/>
      <c r="H2" s="96"/>
    </row>
    <row r="3" spans="1:8" ht="69.75" customHeight="1">
      <c r="A3" s="92"/>
      <c r="B3" s="2" t="s">
        <v>211</v>
      </c>
      <c r="C3" s="2" t="s">
        <v>212</v>
      </c>
      <c r="D3" s="3" t="s">
        <v>213</v>
      </c>
      <c r="E3" s="2" t="s">
        <v>214</v>
      </c>
      <c r="F3" s="3" t="s">
        <v>208</v>
      </c>
      <c r="G3" s="3" t="s">
        <v>209</v>
      </c>
      <c r="H3" s="3" t="s">
        <v>27</v>
      </c>
    </row>
    <row r="4" spans="1:8" ht="13.5" customHeight="1">
      <c r="A4" s="11" t="s">
        <v>0</v>
      </c>
      <c r="B4" s="53">
        <v>63</v>
      </c>
      <c r="C4" s="53">
        <v>18</v>
      </c>
      <c r="D4" s="53">
        <v>58</v>
      </c>
      <c r="E4" s="53">
        <v>57</v>
      </c>
      <c r="F4" s="53">
        <v>272</v>
      </c>
      <c r="G4" s="53">
        <v>110</v>
      </c>
      <c r="H4" s="30">
        <v>532</v>
      </c>
    </row>
    <row r="5" spans="1:8" ht="13.5" customHeight="1">
      <c r="A5" s="12" t="s">
        <v>1</v>
      </c>
      <c r="B5" s="54">
        <v>11</v>
      </c>
      <c r="C5" s="54">
        <v>7</v>
      </c>
      <c r="D5" s="54">
        <v>7</v>
      </c>
      <c r="E5" s="54">
        <v>7</v>
      </c>
      <c r="F5" s="54">
        <v>48</v>
      </c>
      <c r="G5" s="54">
        <v>21</v>
      </c>
      <c r="H5" s="31">
        <v>93</v>
      </c>
    </row>
    <row r="6" spans="1:8" ht="13.5" customHeight="1">
      <c r="A6" s="12" t="s">
        <v>2</v>
      </c>
      <c r="B6" s="54">
        <v>8</v>
      </c>
      <c r="C6" s="54">
        <v>4</v>
      </c>
      <c r="D6" s="54">
        <v>3</v>
      </c>
      <c r="E6" s="54">
        <v>4</v>
      </c>
      <c r="F6" s="54">
        <v>6</v>
      </c>
      <c r="G6" s="54">
        <v>5</v>
      </c>
      <c r="H6" s="31">
        <v>26</v>
      </c>
    </row>
    <row r="7" spans="1:8" ht="13.5" customHeight="1">
      <c r="A7" s="12" t="s">
        <v>3</v>
      </c>
      <c r="B7" s="54">
        <v>7</v>
      </c>
      <c r="C7" s="54">
        <v>4</v>
      </c>
      <c r="D7" s="54">
        <v>9</v>
      </c>
      <c r="E7" s="54">
        <v>7</v>
      </c>
      <c r="F7" s="54">
        <v>28</v>
      </c>
      <c r="G7" s="54">
        <v>13</v>
      </c>
      <c r="H7" s="31">
        <v>61</v>
      </c>
    </row>
    <row r="8" spans="1:8" ht="13.5" customHeight="1">
      <c r="A8" s="12" t="s">
        <v>4</v>
      </c>
      <c r="B8" s="54">
        <v>5</v>
      </c>
      <c r="C8" s="54">
        <v>2</v>
      </c>
      <c r="D8" s="54">
        <v>0</v>
      </c>
      <c r="E8" s="54">
        <v>2</v>
      </c>
      <c r="F8" s="54">
        <v>18</v>
      </c>
      <c r="G8" s="54">
        <v>5</v>
      </c>
      <c r="H8" s="31">
        <v>32</v>
      </c>
    </row>
    <row r="9" spans="1:8" ht="13.5" customHeight="1">
      <c r="A9" s="12" t="s">
        <v>5</v>
      </c>
      <c r="B9" s="54">
        <v>5</v>
      </c>
      <c r="C9" s="54">
        <v>2</v>
      </c>
      <c r="D9" s="54">
        <v>1</v>
      </c>
      <c r="E9" s="54">
        <v>5</v>
      </c>
      <c r="F9" s="54">
        <v>7</v>
      </c>
      <c r="G9" s="54">
        <v>4</v>
      </c>
      <c r="H9" s="31">
        <v>21</v>
      </c>
    </row>
    <row r="10" spans="1:8" ht="13.5" customHeight="1">
      <c r="A10" s="12" t="s">
        <v>6</v>
      </c>
      <c r="B10" s="54">
        <v>3</v>
      </c>
      <c r="C10" s="54">
        <v>1</v>
      </c>
      <c r="D10" s="54">
        <v>8</v>
      </c>
      <c r="E10" s="54">
        <v>9</v>
      </c>
      <c r="F10" s="54">
        <v>66</v>
      </c>
      <c r="G10" s="54">
        <v>16</v>
      </c>
      <c r="H10" s="31">
        <v>100</v>
      </c>
    </row>
    <row r="11" spans="1:8" ht="13.5" customHeight="1">
      <c r="A11" s="27" t="s">
        <v>7</v>
      </c>
      <c r="B11" s="56">
        <v>2</v>
      </c>
      <c r="C11" s="56">
        <v>0</v>
      </c>
      <c r="D11" s="56">
        <v>4</v>
      </c>
      <c r="E11" s="56">
        <v>6</v>
      </c>
      <c r="F11" s="56">
        <v>23</v>
      </c>
      <c r="G11" s="56">
        <v>14</v>
      </c>
      <c r="H11" s="32">
        <v>43</v>
      </c>
    </row>
    <row r="12" spans="1:8" ht="13.5" customHeight="1">
      <c r="A12" s="8" t="s">
        <v>27</v>
      </c>
      <c r="B12" s="28">
        <v>77</v>
      </c>
      <c r="C12" s="28">
        <v>25</v>
      </c>
      <c r="D12" s="28">
        <v>78</v>
      </c>
      <c r="E12" s="28">
        <v>78</v>
      </c>
      <c r="F12" s="28">
        <v>395</v>
      </c>
      <c r="G12" s="28">
        <v>152</v>
      </c>
      <c r="H12" s="80"/>
    </row>
  </sheetData>
  <mergeCells count="2">
    <mergeCell ref="A2:A3"/>
    <mergeCell ref="B2:H2"/>
  </mergeCells>
  <printOptions/>
  <pageMargins left="0.75" right="0.75" top="1" bottom="1" header="0.512" footer="0.512"/>
  <pageSetup orientation="landscape" paperSize="8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S39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25" customWidth="1"/>
    <col min="2" max="8" width="4.625" style="25" customWidth="1"/>
    <col min="9" max="9" width="5.25390625" style="25" customWidth="1"/>
    <col min="10" max="10" width="6.625" style="25" customWidth="1"/>
    <col min="11" max="13" width="4.625" style="25" customWidth="1"/>
    <col min="14" max="92" width="4.50390625" style="25" customWidth="1"/>
    <col min="93" max="16384" width="9.00390625" style="25" customWidth="1"/>
  </cols>
  <sheetData>
    <row r="1" spans="1:2" ht="12.75" customHeight="1">
      <c r="A1" s="5" t="s">
        <v>221</v>
      </c>
      <c r="B1" s="25" t="s">
        <v>296</v>
      </c>
    </row>
    <row r="2" spans="1:13" ht="13.5" customHeight="1">
      <c r="A2" s="92" t="s">
        <v>24</v>
      </c>
      <c r="B2" s="96" t="s">
        <v>219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69" customHeight="1">
      <c r="A3" s="92"/>
      <c r="B3" s="3" t="s">
        <v>215</v>
      </c>
      <c r="C3" s="2" t="s">
        <v>263</v>
      </c>
      <c r="D3" s="2" t="s">
        <v>264</v>
      </c>
      <c r="E3" s="3" t="s">
        <v>216</v>
      </c>
      <c r="F3" s="2" t="s">
        <v>265</v>
      </c>
      <c r="G3" s="2" t="s">
        <v>266</v>
      </c>
      <c r="H3" s="2" t="s">
        <v>267</v>
      </c>
      <c r="I3" s="2" t="s">
        <v>268</v>
      </c>
      <c r="J3" s="2" t="s">
        <v>220</v>
      </c>
      <c r="K3" s="3" t="s">
        <v>217</v>
      </c>
      <c r="L3" s="3" t="s">
        <v>218</v>
      </c>
      <c r="M3" s="3" t="s">
        <v>27</v>
      </c>
    </row>
    <row r="4" spans="1:13" ht="13.5" customHeight="1">
      <c r="A4" s="11" t="s">
        <v>0</v>
      </c>
      <c r="B4" s="77">
        <v>239</v>
      </c>
      <c r="C4" s="77">
        <v>194</v>
      </c>
      <c r="D4" s="77">
        <v>97</v>
      </c>
      <c r="E4" s="77">
        <v>213</v>
      </c>
      <c r="F4" s="77">
        <v>116</v>
      </c>
      <c r="G4" s="77">
        <v>91</v>
      </c>
      <c r="H4" s="77">
        <v>252</v>
      </c>
      <c r="I4" s="77">
        <v>106</v>
      </c>
      <c r="J4" s="77">
        <v>29</v>
      </c>
      <c r="K4" s="77">
        <v>77</v>
      </c>
      <c r="L4" s="77">
        <v>37</v>
      </c>
      <c r="M4" s="30">
        <v>621</v>
      </c>
    </row>
    <row r="5" spans="1:13" ht="13.5" customHeight="1">
      <c r="A5" s="12" t="s">
        <v>1</v>
      </c>
      <c r="B5" s="55">
        <v>48</v>
      </c>
      <c r="C5" s="55">
        <v>54</v>
      </c>
      <c r="D5" s="55">
        <v>12</v>
      </c>
      <c r="E5" s="55">
        <v>38</v>
      </c>
      <c r="F5" s="55">
        <v>20</v>
      </c>
      <c r="G5" s="55">
        <v>13</v>
      </c>
      <c r="H5" s="55">
        <v>40</v>
      </c>
      <c r="I5" s="55">
        <v>31</v>
      </c>
      <c r="J5" s="55">
        <v>8</v>
      </c>
      <c r="K5" s="55">
        <v>17</v>
      </c>
      <c r="L5" s="55">
        <v>7</v>
      </c>
      <c r="M5" s="31">
        <v>108</v>
      </c>
    </row>
    <row r="6" spans="1:13" ht="13.5" customHeight="1">
      <c r="A6" s="12" t="s">
        <v>2</v>
      </c>
      <c r="B6" s="55">
        <v>13</v>
      </c>
      <c r="C6" s="55">
        <v>14</v>
      </c>
      <c r="D6" s="55">
        <v>1</v>
      </c>
      <c r="E6" s="55">
        <v>7</v>
      </c>
      <c r="F6" s="55">
        <v>6</v>
      </c>
      <c r="G6" s="55">
        <v>3</v>
      </c>
      <c r="H6" s="55">
        <v>10</v>
      </c>
      <c r="I6" s="55">
        <v>8</v>
      </c>
      <c r="J6" s="55">
        <v>1</v>
      </c>
      <c r="K6" s="55">
        <v>4</v>
      </c>
      <c r="L6" s="55">
        <v>2</v>
      </c>
      <c r="M6" s="47">
        <v>30</v>
      </c>
    </row>
    <row r="7" spans="1:13" ht="13.5" customHeight="1">
      <c r="A7" s="12" t="s">
        <v>3</v>
      </c>
      <c r="B7" s="55">
        <v>30</v>
      </c>
      <c r="C7" s="55">
        <v>33</v>
      </c>
      <c r="D7" s="55">
        <v>20</v>
      </c>
      <c r="E7" s="55">
        <v>29</v>
      </c>
      <c r="F7" s="55">
        <v>22</v>
      </c>
      <c r="G7" s="55">
        <v>14</v>
      </c>
      <c r="H7" s="55">
        <v>37</v>
      </c>
      <c r="I7" s="55">
        <v>21</v>
      </c>
      <c r="J7" s="55">
        <v>9</v>
      </c>
      <c r="K7" s="55">
        <v>1</v>
      </c>
      <c r="L7" s="55">
        <v>1</v>
      </c>
      <c r="M7" s="47">
        <v>73</v>
      </c>
    </row>
    <row r="8" spans="1:13" ht="13.5" customHeight="1">
      <c r="A8" s="12" t="s">
        <v>4</v>
      </c>
      <c r="B8" s="55">
        <v>19</v>
      </c>
      <c r="C8" s="55">
        <v>24</v>
      </c>
      <c r="D8" s="55">
        <v>6</v>
      </c>
      <c r="E8" s="55">
        <v>17</v>
      </c>
      <c r="F8" s="55">
        <v>11</v>
      </c>
      <c r="G8" s="55">
        <v>6</v>
      </c>
      <c r="H8" s="55">
        <v>24</v>
      </c>
      <c r="I8" s="55">
        <v>20</v>
      </c>
      <c r="J8" s="55">
        <v>4</v>
      </c>
      <c r="K8" s="55">
        <v>1</v>
      </c>
      <c r="L8" s="55">
        <v>4</v>
      </c>
      <c r="M8" s="47">
        <v>39</v>
      </c>
    </row>
    <row r="9" spans="1:13" ht="13.5" customHeight="1">
      <c r="A9" s="12" t="s">
        <v>5</v>
      </c>
      <c r="B9" s="55">
        <v>10</v>
      </c>
      <c r="C9" s="55">
        <v>6</v>
      </c>
      <c r="D9" s="55">
        <v>12</v>
      </c>
      <c r="E9" s="55">
        <v>16</v>
      </c>
      <c r="F9" s="55">
        <v>6</v>
      </c>
      <c r="G9" s="55">
        <v>13</v>
      </c>
      <c r="H9" s="55">
        <v>16</v>
      </c>
      <c r="I9" s="55">
        <v>8</v>
      </c>
      <c r="J9" s="55">
        <v>3</v>
      </c>
      <c r="K9" s="55">
        <v>0</v>
      </c>
      <c r="L9" s="55">
        <v>1</v>
      </c>
      <c r="M9" s="47">
        <v>27</v>
      </c>
    </row>
    <row r="10" spans="1:13" ht="13.5" customHeight="1">
      <c r="A10" s="12" t="s">
        <v>6</v>
      </c>
      <c r="B10" s="55">
        <v>50</v>
      </c>
      <c r="C10" s="55">
        <v>42</v>
      </c>
      <c r="D10" s="55">
        <v>48</v>
      </c>
      <c r="E10" s="55">
        <v>46</v>
      </c>
      <c r="F10" s="55">
        <v>24</v>
      </c>
      <c r="G10" s="55">
        <v>40</v>
      </c>
      <c r="H10" s="55">
        <v>61</v>
      </c>
      <c r="I10" s="55">
        <v>17</v>
      </c>
      <c r="J10" s="55">
        <v>5</v>
      </c>
      <c r="K10" s="55">
        <v>3</v>
      </c>
      <c r="L10" s="55">
        <v>7</v>
      </c>
      <c r="M10" s="47">
        <v>116</v>
      </c>
    </row>
    <row r="11" spans="1:13" ht="13.5" customHeight="1">
      <c r="A11" s="13" t="s">
        <v>7</v>
      </c>
      <c r="B11" s="81">
        <v>18</v>
      </c>
      <c r="C11" s="81">
        <v>13</v>
      </c>
      <c r="D11" s="81">
        <v>14</v>
      </c>
      <c r="E11" s="81">
        <v>15</v>
      </c>
      <c r="F11" s="81">
        <v>6</v>
      </c>
      <c r="G11" s="81">
        <v>18</v>
      </c>
      <c r="H11" s="81">
        <v>18</v>
      </c>
      <c r="I11" s="81">
        <v>5</v>
      </c>
      <c r="J11" s="81">
        <v>2</v>
      </c>
      <c r="K11" s="81">
        <v>8</v>
      </c>
      <c r="L11" s="81">
        <v>12</v>
      </c>
      <c r="M11" s="52">
        <v>50</v>
      </c>
    </row>
    <row r="12" spans="1:13" ht="13.5" customHeight="1">
      <c r="A12" s="8" t="s">
        <v>27</v>
      </c>
      <c r="B12" s="28">
        <v>332</v>
      </c>
      <c r="C12" s="28">
        <v>285</v>
      </c>
      <c r="D12" s="28">
        <v>169</v>
      </c>
      <c r="E12" s="50">
        <v>299</v>
      </c>
      <c r="F12" s="28">
        <v>164</v>
      </c>
      <c r="G12" s="28">
        <v>156</v>
      </c>
      <c r="H12" s="28">
        <v>368</v>
      </c>
      <c r="I12" s="28">
        <v>149</v>
      </c>
      <c r="J12" s="28">
        <v>40</v>
      </c>
      <c r="K12" s="28">
        <v>97</v>
      </c>
      <c r="L12" s="28">
        <v>56</v>
      </c>
      <c r="M12" s="29"/>
    </row>
    <row r="13" ht="13.5" customHeight="1"/>
    <row r="14" ht="13.5" customHeight="1">
      <c r="A14" s="5" t="s">
        <v>225</v>
      </c>
    </row>
    <row r="15" ht="13.5" customHeight="1">
      <c r="A15" s="5" t="s">
        <v>296</v>
      </c>
    </row>
    <row r="16" spans="1:12" ht="13.5" customHeight="1">
      <c r="A16" s="92" t="s">
        <v>24</v>
      </c>
      <c r="B16" s="96" t="s">
        <v>219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</row>
    <row r="17" spans="1:12" ht="69" customHeight="1">
      <c r="A17" s="92"/>
      <c r="B17" s="3" t="s">
        <v>215</v>
      </c>
      <c r="C17" s="2" t="s">
        <v>263</v>
      </c>
      <c r="D17" s="2" t="s">
        <v>264</v>
      </c>
      <c r="E17" s="3" t="s">
        <v>216</v>
      </c>
      <c r="F17" s="2" t="s">
        <v>265</v>
      </c>
      <c r="G17" s="2" t="s">
        <v>266</v>
      </c>
      <c r="H17" s="2" t="s">
        <v>267</v>
      </c>
      <c r="I17" s="2" t="s">
        <v>268</v>
      </c>
      <c r="J17" s="2" t="s">
        <v>220</v>
      </c>
      <c r="K17" s="3" t="s">
        <v>218</v>
      </c>
      <c r="L17" s="3" t="s">
        <v>27</v>
      </c>
    </row>
    <row r="18" spans="1:12" ht="13.5" customHeight="1">
      <c r="A18" s="11" t="s">
        <v>0</v>
      </c>
      <c r="B18" s="53">
        <v>76</v>
      </c>
      <c r="C18" s="53">
        <v>96</v>
      </c>
      <c r="D18" s="53">
        <v>59</v>
      </c>
      <c r="E18" s="53">
        <v>87</v>
      </c>
      <c r="F18" s="53">
        <v>39</v>
      </c>
      <c r="G18" s="53">
        <v>51</v>
      </c>
      <c r="H18" s="53">
        <v>102</v>
      </c>
      <c r="I18" s="53">
        <v>54</v>
      </c>
      <c r="J18" s="53">
        <v>14</v>
      </c>
      <c r="K18" s="53">
        <v>18</v>
      </c>
      <c r="L18" s="30">
        <v>235</v>
      </c>
    </row>
    <row r="19" spans="1:12" ht="13.5" customHeight="1">
      <c r="A19" s="12" t="s">
        <v>1</v>
      </c>
      <c r="B19" s="54">
        <v>19</v>
      </c>
      <c r="C19" s="54">
        <v>37</v>
      </c>
      <c r="D19" s="54">
        <v>12</v>
      </c>
      <c r="E19" s="54">
        <v>24</v>
      </c>
      <c r="F19" s="54">
        <v>14</v>
      </c>
      <c r="G19" s="54">
        <v>13</v>
      </c>
      <c r="H19" s="54">
        <v>21</v>
      </c>
      <c r="I19" s="54">
        <v>23</v>
      </c>
      <c r="J19" s="54">
        <v>4</v>
      </c>
      <c r="K19" s="54">
        <v>7</v>
      </c>
      <c r="L19" s="31">
        <v>67</v>
      </c>
    </row>
    <row r="20" spans="1:12" ht="13.5" customHeight="1">
      <c r="A20" s="12" t="s">
        <v>2</v>
      </c>
      <c r="B20" s="54">
        <v>5</v>
      </c>
      <c r="C20" s="54">
        <v>4</v>
      </c>
      <c r="D20" s="54">
        <v>1</v>
      </c>
      <c r="E20" s="54">
        <v>2</v>
      </c>
      <c r="F20" s="54">
        <v>4</v>
      </c>
      <c r="G20" s="54">
        <v>4</v>
      </c>
      <c r="H20" s="54">
        <v>3</v>
      </c>
      <c r="I20" s="54">
        <v>3</v>
      </c>
      <c r="J20" s="54">
        <v>1</v>
      </c>
      <c r="K20" s="54">
        <v>2</v>
      </c>
      <c r="L20" s="31">
        <v>12</v>
      </c>
    </row>
    <row r="21" spans="1:12" ht="13.5" customHeight="1">
      <c r="A21" s="12" t="s">
        <v>3</v>
      </c>
      <c r="B21" s="54">
        <v>24</v>
      </c>
      <c r="C21" s="54">
        <v>35</v>
      </c>
      <c r="D21" s="54">
        <v>23</v>
      </c>
      <c r="E21" s="54">
        <v>31</v>
      </c>
      <c r="F21" s="54">
        <v>11</v>
      </c>
      <c r="G21" s="54">
        <v>12</v>
      </c>
      <c r="H21" s="54">
        <v>30</v>
      </c>
      <c r="I21" s="54">
        <v>27</v>
      </c>
      <c r="J21" s="54">
        <v>8</v>
      </c>
      <c r="K21" s="54">
        <v>3</v>
      </c>
      <c r="L21" s="31">
        <v>60</v>
      </c>
    </row>
    <row r="22" spans="1:12" ht="13.5" customHeight="1">
      <c r="A22" s="12" t="s">
        <v>4</v>
      </c>
      <c r="B22" s="54">
        <v>5</v>
      </c>
      <c r="C22" s="54">
        <v>8</v>
      </c>
      <c r="D22" s="54">
        <v>4</v>
      </c>
      <c r="E22" s="54">
        <v>7</v>
      </c>
      <c r="F22" s="54">
        <v>2</v>
      </c>
      <c r="G22" s="54">
        <v>2</v>
      </c>
      <c r="H22" s="54">
        <v>8</v>
      </c>
      <c r="I22" s="54">
        <v>3</v>
      </c>
      <c r="J22" s="54">
        <v>2</v>
      </c>
      <c r="K22" s="54">
        <v>1</v>
      </c>
      <c r="L22" s="31">
        <v>19</v>
      </c>
    </row>
    <row r="23" spans="1:12" ht="13.5" customHeight="1">
      <c r="A23" s="12" t="s">
        <v>5</v>
      </c>
      <c r="B23" s="54">
        <v>6</v>
      </c>
      <c r="C23" s="54">
        <v>8</v>
      </c>
      <c r="D23" s="54">
        <v>10</v>
      </c>
      <c r="E23" s="54">
        <v>15</v>
      </c>
      <c r="F23" s="54">
        <v>5</v>
      </c>
      <c r="G23" s="54">
        <v>9</v>
      </c>
      <c r="H23" s="54">
        <v>15</v>
      </c>
      <c r="I23" s="54">
        <v>6</v>
      </c>
      <c r="J23" s="54">
        <v>3</v>
      </c>
      <c r="K23" s="54">
        <v>2</v>
      </c>
      <c r="L23" s="31">
        <v>25</v>
      </c>
    </row>
    <row r="24" spans="1:12" ht="13.5" customHeight="1">
      <c r="A24" s="12" t="s">
        <v>6</v>
      </c>
      <c r="B24" s="54">
        <v>40</v>
      </c>
      <c r="C24" s="54">
        <v>37</v>
      </c>
      <c r="D24" s="54">
        <v>34</v>
      </c>
      <c r="E24" s="54">
        <v>44</v>
      </c>
      <c r="F24" s="54">
        <v>21</v>
      </c>
      <c r="G24" s="54">
        <v>38</v>
      </c>
      <c r="H24" s="54">
        <v>55</v>
      </c>
      <c r="I24" s="54">
        <v>14</v>
      </c>
      <c r="J24" s="54">
        <v>6</v>
      </c>
      <c r="K24" s="54">
        <v>6</v>
      </c>
      <c r="L24" s="31">
        <v>89</v>
      </c>
    </row>
    <row r="25" spans="1:12" ht="13.5" customHeight="1">
      <c r="A25" s="13" t="s">
        <v>7</v>
      </c>
      <c r="B25" s="56">
        <v>12</v>
      </c>
      <c r="C25" s="56">
        <v>11</v>
      </c>
      <c r="D25" s="56">
        <v>6</v>
      </c>
      <c r="E25" s="56">
        <v>9</v>
      </c>
      <c r="F25" s="56">
        <v>7</v>
      </c>
      <c r="G25" s="56">
        <v>14</v>
      </c>
      <c r="H25" s="56">
        <v>21</v>
      </c>
      <c r="I25" s="56">
        <v>11</v>
      </c>
      <c r="J25" s="56">
        <v>3</v>
      </c>
      <c r="K25" s="56">
        <v>6</v>
      </c>
      <c r="L25" s="32">
        <v>32</v>
      </c>
    </row>
    <row r="26" spans="1:12" ht="13.5" customHeight="1">
      <c r="A26" s="8" t="s">
        <v>27</v>
      </c>
      <c r="B26" s="28">
        <v>141</v>
      </c>
      <c r="C26" s="28">
        <v>173</v>
      </c>
      <c r="D26" s="28">
        <v>117</v>
      </c>
      <c r="E26" s="28">
        <v>168</v>
      </c>
      <c r="F26" s="28">
        <v>75</v>
      </c>
      <c r="G26" s="28">
        <v>110</v>
      </c>
      <c r="H26" s="28">
        <v>200</v>
      </c>
      <c r="I26" s="28">
        <v>95</v>
      </c>
      <c r="J26" s="28">
        <v>25</v>
      </c>
      <c r="K26" s="28">
        <v>34</v>
      </c>
      <c r="L26" s="29"/>
    </row>
    <row r="27" ht="13.5" customHeight="1"/>
    <row r="28" spans="1:2" ht="12" customHeight="1">
      <c r="A28" s="5" t="s">
        <v>226</v>
      </c>
      <c r="B28" s="25" t="s">
        <v>296</v>
      </c>
    </row>
    <row r="29" spans="1:13" ht="11.25">
      <c r="A29" s="92" t="s">
        <v>24</v>
      </c>
      <c r="B29" s="96" t="s">
        <v>219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</row>
    <row r="30" spans="1:13" ht="69" customHeight="1">
      <c r="A30" s="92"/>
      <c r="B30" s="3" t="s">
        <v>215</v>
      </c>
      <c r="C30" s="2" t="s">
        <v>263</v>
      </c>
      <c r="D30" s="2" t="s">
        <v>264</v>
      </c>
      <c r="E30" s="3" t="s">
        <v>216</v>
      </c>
      <c r="F30" s="2" t="s">
        <v>265</v>
      </c>
      <c r="G30" s="2" t="s">
        <v>266</v>
      </c>
      <c r="H30" s="2" t="s">
        <v>267</v>
      </c>
      <c r="I30" s="2" t="s">
        <v>268</v>
      </c>
      <c r="J30" s="2" t="s">
        <v>220</v>
      </c>
      <c r="K30" s="3" t="s">
        <v>217</v>
      </c>
      <c r="L30" s="3" t="s">
        <v>218</v>
      </c>
      <c r="M30" s="3" t="s">
        <v>27</v>
      </c>
    </row>
    <row r="31" spans="1:13" ht="13.5" customHeight="1">
      <c r="A31" s="11" t="s">
        <v>0</v>
      </c>
      <c r="B31" s="77">
        <f>SUM(B4,B18)</f>
        <v>315</v>
      </c>
      <c r="C31" s="77">
        <f aca="true" t="shared" si="0" ref="C31:J31">SUM(C4,C18)</f>
        <v>290</v>
      </c>
      <c r="D31" s="77">
        <f t="shared" si="0"/>
        <v>156</v>
      </c>
      <c r="E31" s="77">
        <f t="shared" si="0"/>
        <v>300</v>
      </c>
      <c r="F31" s="77">
        <f t="shared" si="0"/>
        <v>155</v>
      </c>
      <c r="G31" s="77">
        <f t="shared" si="0"/>
        <v>142</v>
      </c>
      <c r="H31" s="77">
        <f t="shared" si="0"/>
        <v>354</v>
      </c>
      <c r="I31" s="77">
        <f t="shared" si="0"/>
        <v>160</v>
      </c>
      <c r="J31" s="77">
        <f t="shared" si="0"/>
        <v>43</v>
      </c>
      <c r="K31" s="77">
        <v>77</v>
      </c>
      <c r="L31" s="77">
        <f>SUM(L4,K18)</f>
        <v>55</v>
      </c>
      <c r="M31" s="30">
        <f>SUM(M4,L18)</f>
        <v>856</v>
      </c>
    </row>
    <row r="32" spans="1:13" ht="13.5" customHeight="1">
      <c r="A32" s="12" t="s">
        <v>1</v>
      </c>
      <c r="B32" s="55">
        <f>SUM(B5,B19)</f>
        <v>67</v>
      </c>
      <c r="C32" s="55">
        <f>SUM(C5,C19)</f>
        <v>91</v>
      </c>
      <c r="D32" s="55">
        <f>SUM(D5,D19)</f>
        <v>24</v>
      </c>
      <c r="E32" s="55">
        <f>SUM(E5,E19)</f>
        <v>62</v>
      </c>
      <c r="F32" s="55">
        <f>SUM(F5,F19)</f>
        <v>34</v>
      </c>
      <c r="G32" s="55">
        <f>SUM(G5,G19)</f>
        <v>26</v>
      </c>
      <c r="H32" s="55">
        <f>SUM(H5,H19)</f>
        <v>61</v>
      </c>
      <c r="I32" s="55">
        <f>SUM(I5,I19)</f>
        <v>54</v>
      </c>
      <c r="J32" s="55">
        <f>SUM(J5,J19)</f>
        <v>12</v>
      </c>
      <c r="K32" s="55">
        <v>17</v>
      </c>
      <c r="L32" s="55">
        <f>SUM(L5,K19)</f>
        <v>14</v>
      </c>
      <c r="M32" s="31">
        <f>SUM(M5,L19)</f>
        <v>175</v>
      </c>
    </row>
    <row r="33" spans="1:19" ht="13.5" customHeight="1">
      <c r="A33" s="12" t="s">
        <v>2</v>
      </c>
      <c r="B33" s="55">
        <f>SUM(B6,B20)</f>
        <v>18</v>
      </c>
      <c r="C33" s="55">
        <f>SUM(C6,C20)</f>
        <v>18</v>
      </c>
      <c r="D33" s="55">
        <f>SUM(D6,D20)</f>
        <v>2</v>
      </c>
      <c r="E33" s="55">
        <f>SUM(E6,E20)</f>
        <v>9</v>
      </c>
      <c r="F33" s="55">
        <f>SUM(F6,F20)</f>
        <v>10</v>
      </c>
      <c r="G33" s="55">
        <f>SUM(G6,G20)</f>
        <v>7</v>
      </c>
      <c r="H33" s="55">
        <f>SUM(H6,H20)</f>
        <v>13</v>
      </c>
      <c r="I33" s="55">
        <f>SUM(I6,I20)</f>
        <v>11</v>
      </c>
      <c r="J33" s="55">
        <f>SUM(J6,J20)</f>
        <v>2</v>
      </c>
      <c r="K33" s="55">
        <v>4</v>
      </c>
      <c r="L33" s="55">
        <f>SUM(L6,K20)</f>
        <v>4</v>
      </c>
      <c r="M33" s="31">
        <f>SUM(M6,L20)</f>
        <v>42</v>
      </c>
      <c r="S33" s="51"/>
    </row>
    <row r="34" spans="1:13" ht="13.5" customHeight="1">
      <c r="A34" s="12" t="s">
        <v>3</v>
      </c>
      <c r="B34" s="55">
        <f>SUM(B7,B21)</f>
        <v>54</v>
      </c>
      <c r="C34" s="55">
        <f>SUM(C7,C21)</f>
        <v>68</v>
      </c>
      <c r="D34" s="55">
        <f>SUM(D7,D21)</f>
        <v>43</v>
      </c>
      <c r="E34" s="55">
        <f>SUM(E7,E21)</f>
        <v>60</v>
      </c>
      <c r="F34" s="55">
        <f>SUM(F7,F21)</f>
        <v>33</v>
      </c>
      <c r="G34" s="55">
        <f>SUM(G7,G21)</f>
        <v>26</v>
      </c>
      <c r="H34" s="55">
        <f>SUM(H7,H21)</f>
        <v>67</v>
      </c>
      <c r="I34" s="55">
        <f>SUM(I7,I21)</f>
        <v>48</v>
      </c>
      <c r="J34" s="55">
        <f>SUM(J7,J21)</f>
        <v>17</v>
      </c>
      <c r="K34" s="55">
        <v>1</v>
      </c>
      <c r="L34" s="55">
        <f>SUM(L7,K21)</f>
        <v>4</v>
      </c>
      <c r="M34" s="31">
        <f>SUM(M7,L21)</f>
        <v>133</v>
      </c>
    </row>
    <row r="35" spans="1:13" ht="13.5" customHeight="1">
      <c r="A35" s="12" t="s">
        <v>4</v>
      </c>
      <c r="B35" s="55">
        <f>SUM(B8,B22)</f>
        <v>24</v>
      </c>
      <c r="C35" s="55">
        <f>SUM(C8,C22)</f>
        <v>32</v>
      </c>
      <c r="D35" s="55">
        <f>SUM(D8,D22)</f>
        <v>10</v>
      </c>
      <c r="E35" s="55">
        <f>SUM(E8,E22)</f>
        <v>24</v>
      </c>
      <c r="F35" s="55">
        <f>SUM(F8,F22)</f>
        <v>13</v>
      </c>
      <c r="G35" s="55">
        <f>SUM(G8,G22)</f>
        <v>8</v>
      </c>
      <c r="H35" s="55">
        <f>SUM(H8,H22)</f>
        <v>32</v>
      </c>
      <c r="I35" s="55">
        <f>SUM(I8,I22)</f>
        <v>23</v>
      </c>
      <c r="J35" s="55">
        <f>SUM(J8,J22)</f>
        <v>6</v>
      </c>
      <c r="K35" s="55">
        <v>1</v>
      </c>
      <c r="L35" s="55">
        <f>SUM(L8,K22)</f>
        <v>5</v>
      </c>
      <c r="M35" s="31">
        <f>SUM(M8,L22)</f>
        <v>58</v>
      </c>
    </row>
    <row r="36" spans="1:13" ht="13.5" customHeight="1">
      <c r="A36" s="12" t="s">
        <v>5</v>
      </c>
      <c r="B36" s="55">
        <f>SUM(B9,B23)</f>
        <v>16</v>
      </c>
      <c r="C36" s="55">
        <f>SUM(C9,C23)</f>
        <v>14</v>
      </c>
      <c r="D36" s="55">
        <f>SUM(D9,D23)</f>
        <v>22</v>
      </c>
      <c r="E36" s="55">
        <f>SUM(E9,E23)</f>
        <v>31</v>
      </c>
      <c r="F36" s="55">
        <f>SUM(F9,F23)</f>
        <v>11</v>
      </c>
      <c r="G36" s="55">
        <f>SUM(G9,G23)</f>
        <v>22</v>
      </c>
      <c r="H36" s="55">
        <f>SUM(H9,H23)</f>
        <v>31</v>
      </c>
      <c r="I36" s="55">
        <f>SUM(I9,I23)</f>
        <v>14</v>
      </c>
      <c r="J36" s="55">
        <f>SUM(J9,J23)</f>
        <v>6</v>
      </c>
      <c r="K36" s="55">
        <v>0</v>
      </c>
      <c r="L36" s="55">
        <f>SUM(L9,K23)</f>
        <v>3</v>
      </c>
      <c r="M36" s="31">
        <f>SUM(M9,L23)</f>
        <v>52</v>
      </c>
    </row>
    <row r="37" spans="1:13" ht="13.5" customHeight="1">
      <c r="A37" s="12" t="s">
        <v>6</v>
      </c>
      <c r="B37" s="55">
        <f>SUM(B10,B24)</f>
        <v>90</v>
      </c>
      <c r="C37" s="55">
        <f>SUM(C10,C24)</f>
        <v>79</v>
      </c>
      <c r="D37" s="55">
        <f>SUM(D10,D24)</f>
        <v>82</v>
      </c>
      <c r="E37" s="55">
        <f>SUM(E10,E24)</f>
        <v>90</v>
      </c>
      <c r="F37" s="55">
        <f>SUM(F10,F24)</f>
        <v>45</v>
      </c>
      <c r="G37" s="55">
        <f>SUM(G10,G24)</f>
        <v>78</v>
      </c>
      <c r="H37" s="55">
        <f>SUM(H10,H24)</f>
        <v>116</v>
      </c>
      <c r="I37" s="55">
        <f>SUM(I10,I24)</f>
        <v>31</v>
      </c>
      <c r="J37" s="55">
        <f>SUM(J10,J24)</f>
        <v>11</v>
      </c>
      <c r="K37" s="55">
        <v>3</v>
      </c>
      <c r="L37" s="55">
        <f>SUM(L10,K24)</f>
        <v>13</v>
      </c>
      <c r="M37" s="31">
        <f>SUM(M10,L24)</f>
        <v>205</v>
      </c>
    </row>
    <row r="38" spans="1:13" ht="13.5" customHeight="1">
      <c r="A38" s="13" t="s">
        <v>7</v>
      </c>
      <c r="B38" s="81">
        <f aca="true" t="shared" si="1" ref="B38:J38">SUM(B11,B25)</f>
        <v>30</v>
      </c>
      <c r="C38" s="81">
        <f t="shared" si="1"/>
        <v>24</v>
      </c>
      <c r="D38" s="81">
        <f t="shared" si="1"/>
        <v>20</v>
      </c>
      <c r="E38" s="81">
        <f t="shared" si="1"/>
        <v>24</v>
      </c>
      <c r="F38" s="81">
        <f t="shared" si="1"/>
        <v>13</v>
      </c>
      <c r="G38" s="81">
        <f t="shared" si="1"/>
        <v>32</v>
      </c>
      <c r="H38" s="81">
        <f t="shared" si="1"/>
        <v>39</v>
      </c>
      <c r="I38" s="81">
        <f t="shared" si="1"/>
        <v>16</v>
      </c>
      <c r="J38" s="81">
        <f t="shared" si="1"/>
        <v>5</v>
      </c>
      <c r="K38" s="81">
        <v>8</v>
      </c>
      <c r="L38" s="81">
        <f>SUM(L11,K25)</f>
        <v>18</v>
      </c>
      <c r="M38" s="32">
        <f>SUM(M11,L25)</f>
        <v>82</v>
      </c>
    </row>
    <row r="39" spans="1:13" ht="13.5" customHeight="1">
      <c r="A39" s="8" t="s">
        <v>27</v>
      </c>
      <c r="B39" s="90">
        <f aca="true" t="shared" si="2" ref="B39:J39">SUM(B12,B26)</f>
        <v>473</v>
      </c>
      <c r="C39" s="90">
        <f t="shared" si="2"/>
        <v>458</v>
      </c>
      <c r="D39" s="90">
        <f t="shared" si="2"/>
        <v>286</v>
      </c>
      <c r="E39" s="90">
        <f t="shared" si="2"/>
        <v>467</v>
      </c>
      <c r="F39" s="90">
        <f t="shared" si="2"/>
        <v>239</v>
      </c>
      <c r="G39" s="90">
        <f t="shared" si="2"/>
        <v>266</v>
      </c>
      <c r="H39" s="90">
        <f t="shared" si="2"/>
        <v>568</v>
      </c>
      <c r="I39" s="90">
        <f t="shared" si="2"/>
        <v>244</v>
      </c>
      <c r="J39" s="90">
        <f t="shared" si="2"/>
        <v>65</v>
      </c>
      <c r="K39" s="28">
        <v>97</v>
      </c>
      <c r="L39" s="90">
        <f>SUM(L12,K26)</f>
        <v>90</v>
      </c>
      <c r="M39" s="29"/>
    </row>
  </sheetData>
  <mergeCells count="6">
    <mergeCell ref="A29:A30"/>
    <mergeCell ref="B29:M29"/>
    <mergeCell ref="B2:M2"/>
    <mergeCell ref="A2:A3"/>
    <mergeCell ref="A16:A17"/>
    <mergeCell ref="B16:L16"/>
  </mergeCells>
  <printOptions/>
  <pageMargins left="0.75" right="0.75" top="1" bottom="1" header="0.512" footer="0.512"/>
  <pageSetup orientation="landscape" paperSize="8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4.75390625" style="5" customWidth="1"/>
    <col min="2" max="2" width="7.50390625" style="5" customWidth="1"/>
    <col min="3" max="4" width="10.00390625" style="5" customWidth="1"/>
    <col min="5" max="5" width="8.25390625" style="5" customWidth="1"/>
    <col min="6" max="7" width="7.50390625" style="5" customWidth="1"/>
    <col min="8" max="8" width="6.375" style="5" customWidth="1"/>
    <col min="9" max="42" width="6.50390625" style="5" customWidth="1"/>
    <col min="43" max="16384" width="9.00390625" style="5" customWidth="1"/>
  </cols>
  <sheetData>
    <row r="1" spans="1:2" ht="13.5" customHeight="1">
      <c r="A1" s="5" t="s">
        <v>221</v>
      </c>
      <c r="B1" s="5" t="s">
        <v>296</v>
      </c>
    </row>
    <row r="2" spans="1:8" ht="13.5" customHeight="1">
      <c r="A2" s="92" t="s">
        <v>24</v>
      </c>
      <c r="B2" s="103" t="s">
        <v>146</v>
      </c>
      <c r="C2" s="103"/>
      <c r="D2" s="103"/>
      <c r="E2" s="103"/>
      <c r="F2" s="103"/>
      <c r="G2" s="103"/>
      <c r="H2" s="103"/>
    </row>
    <row r="3" spans="1:8" ht="26.25" customHeight="1">
      <c r="A3" s="92"/>
      <c r="B3" s="23" t="s">
        <v>148</v>
      </c>
      <c r="C3" s="23" t="s">
        <v>149</v>
      </c>
      <c r="D3" s="23" t="s">
        <v>150</v>
      </c>
      <c r="E3" s="23" t="s">
        <v>151</v>
      </c>
      <c r="F3" s="23" t="s">
        <v>152</v>
      </c>
      <c r="G3" s="23" t="s">
        <v>153</v>
      </c>
      <c r="H3" s="22" t="s">
        <v>147</v>
      </c>
    </row>
    <row r="4" spans="1:8" ht="13.5" customHeight="1">
      <c r="A4" s="11" t="s">
        <v>0</v>
      </c>
      <c r="B4" s="35">
        <v>69</v>
      </c>
      <c r="C4" s="35">
        <v>45</v>
      </c>
      <c r="D4" s="35">
        <v>119</v>
      </c>
      <c r="E4" s="35">
        <v>308</v>
      </c>
      <c r="F4" s="35">
        <v>49</v>
      </c>
      <c r="G4" s="35">
        <v>58</v>
      </c>
      <c r="H4" s="16">
        <f>SUM(B4:G4)</f>
        <v>648</v>
      </c>
    </row>
    <row r="5" spans="1:8" ht="13.5" customHeight="1">
      <c r="A5" s="12" t="s">
        <v>1</v>
      </c>
      <c r="B5" s="36">
        <v>12</v>
      </c>
      <c r="C5" s="36">
        <v>4</v>
      </c>
      <c r="D5" s="36">
        <v>25</v>
      </c>
      <c r="E5" s="36">
        <v>58</v>
      </c>
      <c r="F5" s="36">
        <v>8</v>
      </c>
      <c r="G5" s="36">
        <v>5</v>
      </c>
      <c r="H5" s="17">
        <f aca="true" t="shared" si="0" ref="H5:H11">SUM(B5:G5)</f>
        <v>112</v>
      </c>
    </row>
    <row r="6" spans="1:8" ht="13.5" customHeight="1">
      <c r="A6" s="12" t="s">
        <v>2</v>
      </c>
      <c r="B6" s="36">
        <v>3</v>
      </c>
      <c r="C6" s="36">
        <v>4</v>
      </c>
      <c r="D6" s="36">
        <v>8</v>
      </c>
      <c r="E6" s="36">
        <v>14</v>
      </c>
      <c r="F6" s="36">
        <v>2</v>
      </c>
      <c r="G6" s="36">
        <v>1</v>
      </c>
      <c r="H6" s="17">
        <f t="shared" si="0"/>
        <v>32</v>
      </c>
    </row>
    <row r="7" spans="1:8" ht="13.5" customHeight="1">
      <c r="A7" s="12" t="s">
        <v>3</v>
      </c>
      <c r="B7" s="36">
        <v>11</v>
      </c>
      <c r="C7" s="36">
        <v>3</v>
      </c>
      <c r="D7" s="36">
        <v>12</v>
      </c>
      <c r="E7" s="36">
        <v>45</v>
      </c>
      <c r="F7" s="36">
        <v>2</v>
      </c>
      <c r="G7" s="36">
        <v>2</v>
      </c>
      <c r="H7" s="17">
        <f t="shared" si="0"/>
        <v>75</v>
      </c>
    </row>
    <row r="8" spans="1:8" ht="13.5" customHeight="1">
      <c r="A8" s="12" t="s">
        <v>4</v>
      </c>
      <c r="B8" s="36">
        <v>2</v>
      </c>
      <c r="C8" s="36">
        <v>2</v>
      </c>
      <c r="D8" s="36">
        <v>9</v>
      </c>
      <c r="E8" s="36">
        <v>24</v>
      </c>
      <c r="F8" s="36">
        <v>2</v>
      </c>
      <c r="G8" s="36">
        <v>0</v>
      </c>
      <c r="H8" s="17">
        <f t="shared" si="0"/>
        <v>39</v>
      </c>
    </row>
    <row r="9" spans="1:8" ht="13.5" customHeight="1">
      <c r="A9" s="12" t="s">
        <v>5</v>
      </c>
      <c r="B9" s="36">
        <v>7</v>
      </c>
      <c r="C9" s="36">
        <v>2</v>
      </c>
      <c r="D9" s="36">
        <v>7</v>
      </c>
      <c r="E9" s="36">
        <v>9</v>
      </c>
      <c r="F9" s="36">
        <v>1</v>
      </c>
      <c r="G9" s="36">
        <v>1</v>
      </c>
      <c r="H9" s="17">
        <f t="shared" si="0"/>
        <v>27</v>
      </c>
    </row>
    <row r="10" spans="1:8" ht="13.5" customHeight="1">
      <c r="A10" s="12" t="s">
        <v>6</v>
      </c>
      <c r="B10" s="36">
        <v>12</v>
      </c>
      <c r="C10" s="36">
        <v>6</v>
      </c>
      <c r="D10" s="36">
        <v>10</v>
      </c>
      <c r="E10" s="36">
        <v>53</v>
      </c>
      <c r="F10" s="36">
        <v>20</v>
      </c>
      <c r="G10" s="36">
        <v>23</v>
      </c>
      <c r="H10" s="17">
        <f t="shared" si="0"/>
        <v>124</v>
      </c>
    </row>
    <row r="11" spans="1:8" ht="13.5" customHeight="1">
      <c r="A11" s="13" t="s">
        <v>7</v>
      </c>
      <c r="B11" s="37">
        <v>5</v>
      </c>
      <c r="C11" s="37">
        <v>2</v>
      </c>
      <c r="D11" s="37">
        <v>10</v>
      </c>
      <c r="E11" s="37">
        <v>20</v>
      </c>
      <c r="F11" s="37">
        <v>9</v>
      </c>
      <c r="G11" s="37">
        <v>6</v>
      </c>
      <c r="H11" s="18">
        <f t="shared" si="0"/>
        <v>52</v>
      </c>
    </row>
    <row r="12" spans="1:8" ht="13.5" customHeight="1">
      <c r="A12" s="8" t="s">
        <v>27</v>
      </c>
      <c r="B12" s="14">
        <v>102</v>
      </c>
      <c r="C12" s="14">
        <v>57</v>
      </c>
      <c r="D12" s="14">
        <v>147</v>
      </c>
      <c r="E12" s="14">
        <v>438</v>
      </c>
      <c r="F12" s="14">
        <v>77</v>
      </c>
      <c r="G12" s="14">
        <v>89</v>
      </c>
      <c r="H12" s="15"/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4.75390625" style="5" customWidth="1"/>
    <col min="2" max="30" width="6.25390625" style="5" customWidth="1"/>
    <col min="31" max="16384" width="9.00390625" style="5" customWidth="1"/>
  </cols>
  <sheetData>
    <row r="1" spans="1:2" ht="13.5" customHeight="1">
      <c r="A1" s="5" t="s">
        <v>221</v>
      </c>
      <c r="B1" s="5" t="s">
        <v>296</v>
      </c>
    </row>
    <row r="2" spans="1:10" ht="13.5" customHeight="1">
      <c r="A2" s="92" t="s">
        <v>24</v>
      </c>
      <c r="B2" s="104" t="s">
        <v>154</v>
      </c>
      <c r="C2" s="104"/>
      <c r="D2" s="104"/>
      <c r="E2" s="104"/>
      <c r="F2" s="104"/>
      <c r="G2" s="104"/>
      <c r="H2" s="104"/>
      <c r="I2" s="104"/>
      <c r="J2" s="104"/>
    </row>
    <row r="3" spans="1:10" ht="60" customHeight="1">
      <c r="A3" s="92"/>
      <c r="B3" s="24" t="s">
        <v>158</v>
      </c>
      <c r="C3" s="24" t="s">
        <v>159</v>
      </c>
      <c r="D3" s="24" t="s">
        <v>160</v>
      </c>
      <c r="E3" s="24" t="s">
        <v>161</v>
      </c>
      <c r="F3" s="24" t="s">
        <v>162</v>
      </c>
      <c r="G3" s="24" t="s">
        <v>155</v>
      </c>
      <c r="H3" s="24" t="s">
        <v>156</v>
      </c>
      <c r="I3" s="24" t="s">
        <v>157</v>
      </c>
      <c r="J3" s="24" t="s">
        <v>23</v>
      </c>
    </row>
    <row r="4" spans="1:10" ht="13.5" customHeight="1">
      <c r="A4" s="11" t="s">
        <v>0</v>
      </c>
      <c r="B4" s="35">
        <v>176</v>
      </c>
      <c r="C4" s="35">
        <v>183</v>
      </c>
      <c r="D4" s="35">
        <v>26</v>
      </c>
      <c r="E4" s="35">
        <v>32</v>
      </c>
      <c r="F4" s="35">
        <v>15</v>
      </c>
      <c r="G4" s="35">
        <v>136</v>
      </c>
      <c r="H4" s="35">
        <v>38</v>
      </c>
      <c r="I4" s="35">
        <v>42</v>
      </c>
      <c r="J4" s="16">
        <f>SUM(B4:I4)</f>
        <v>648</v>
      </c>
    </row>
    <row r="5" spans="1:10" ht="13.5" customHeight="1">
      <c r="A5" s="12" t="s">
        <v>1</v>
      </c>
      <c r="B5" s="36">
        <v>43</v>
      </c>
      <c r="C5" s="36">
        <v>36</v>
      </c>
      <c r="D5" s="36">
        <v>7</v>
      </c>
      <c r="E5" s="36">
        <v>9</v>
      </c>
      <c r="F5" s="36">
        <v>0</v>
      </c>
      <c r="G5" s="36">
        <v>13</v>
      </c>
      <c r="H5" s="36">
        <v>0</v>
      </c>
      <c r="I5" s="36">
        <v>4</v>
      </c>
      <c r="J5" s="17">
        <f aca="true" t="shared" si="0" ref="J5:J11">SUM(B5:I5)</f>
        <v>112</v>
      </c>
    </row>
    <row r="6" spans="1:10" ht="13.5" customHeight="1">
      <c r="A6" s="12" t="s">
        <v>2</v>
      </c>
      <c r="B6" s="36">
        <v>15</v>
      </c>
      <c r="C6" s="36">
        <v>6</v>
      </c>
      <c r="D6" s="36">
        <v>1</v>
      </c>
      <c r="E6" s="36">
        <v>7</v>
      </c>
      <c r="F6" s="36">
        <v>0</v>
      </c>
      <c r="G6" s="36">
        <v>2</v>
      </c>
      <c r="H6" s="36">
        <v>0</v>
      </c>
      <c r="I6" s="36">
        <v>1</v>
      </c>
      <c r="J6" s="17">
        <f t="shared" si="0"/>
        <v>32</v>
      </c>
    </row>
    <row r="7" spans="1:10" ht="13.5" customHeight="1">
      <c r="A7" s="12" t="s">
        <v>3</v>
      </c>
      <c r="B7" s="36">
        <v>20</v>
      </c>
      <c r="C7" s="36">
        <v>29</v>
      </c>
      <c r="D7" s="36">
        <v>1</v>
      </c>
      <c r="E7" s="36">
        <v>7</v>
      </c>
      <c r="F7" s="36">
        <v>0</v>
      </c>
      <c r="G7" s="36">
        <v>10</v>
      </c>
      <c r="H7" s="36">
        <v>3</v>
      </c>
      <c r="I7" s="36">
        <v>5</v>
      </c>
      <c r="J7" s="17">
        <f t="shared" si="0"/>
        <v>75</v>
      </c>
    </row>
    <row r="8" spans="1:10" ht="13.5" customHeight="1">
      <c r="A8" s="12" t="s">
        <v>4</v>
      </c>
      <c r="B8" s="36">
        <v>8</v>
      </c>
      <c r="C8" s="36">
        <v>15</v>
      </c>
      <c r="D8" s="36">
        <v>2</v>
      </c>
      <c r="E8" s="36">
        <v>5</v>
      </c>
      <c r="F8" s="36">
        <v>0</v>
      </c>
      <c r="G8" s="36">
        <v>8</v>
      </c>
      <c r="H8" s="36">
        <v>1</v>
      </c>
      <c r="I8" s="36">
        <v>0</v>
      </c>
      <c r="J8" s="17">
        <f t="shared" si="0"/>
        <v>39</v>
      </c>
    </row>
    <row r="9" spans="1:10" ht="13.5" customHeight="1">
      <c r="A9" s="12" t="s">
        <v>5</v>
      </c>
      <c r="B9" s="36">
        <v>3</v>
      </c>
      <c r="C9" s="36">
        <v>5</v>
      </c>
      <c r="D9" s="36">
        <v>0</v>
      </c>
      <c r="E9" s="36">
        <v>1</v>
      </c>
      <c r="F9" s="36">
        <v>2</v>
      </c>
      <c r="G9" s="36">
        <v>9</v>
      </c>
      <c r="H9" s="36">
        <v>5</v>
      </c>
      <c r="I9" s="36">
        <v>2</v>
      </c>
      <c r="J9" s="17">
        <f t="shared" si="0"/>
        <v>27</v>
      </c>
    </row>
    <row r="10" spans="1:10" ht="13.5" customHeight="1">
      <c r="A10" s="12" t="s">
        <v>6</v>
      </c>
      <c r="B10" s="36">
        <v>1</v>
      </c>
      <c r="C10" s="36">
        <v>7</v>
      </c>
      <c r="D10" s="36">
        <v>2</v>
      </c>
      <c r="E10" s="36">
        <v>1</v>
      </c>
      <c r="F10" s="36">
        <v>4</v>
      </c>
      <c r="G10" s="36">
        <v>90</v>
      </c>
      <c r="H10" s="36">
        <v>10</v>
      </c>
      <c r="I10" s="36">
        <v>9</v>
      </c>
      <c r="J10" s="17">
        <f t="shared" si="0"/>
        <v>124</v>
      </c>
    </row>
    <row r="11" spans="1:10" ht="13.5" customHeight="1">
      <c r="A11" s="13" t="s">
        <v>7</v>
      </c>
      <c r="B11" s="37">
        <v>1</v>
      </c>
      <c r="C11" s="37">
        <v>6</v>
      </c>
      <c r="D11" s="37">
        <v>1</v>
      </c>
      <c r="E11" s="37">
        <v>3</v>
      </c>
      <c r="F11" s="37">
        <v>1</v>
      </c>
      <c r="G11" s="37">
        <v>25</v>
      </c>
      <c r="H11" s="37">
        <v>11</v>
      </c>
      <c r="I11" s="37">
        <v>4</v>
      </c>
      <c r="J11" s="18">
        <f t="shared" si="0"/>
        <v>52</v>
      </c>
    </row>
    <row r="12" spans="1:10" ht="13.5" customHeight="1">
      <c r="A12" s="8" t="s">
        <v>27</v>
      </c>
      <c r="B12" s="14">
        <v>202</v>
      </c>
      <c r="C12" s="14">
        <v>225</v>
      </c>
      <c r="D12" s="14">
        <v>37</v>
      </c>
      <c r="E12" s="14">
        <v>43</v>
      </c>
      <c r="F12" s="14">
        <v>21</v>
      </c>
      <c r="G12" s="14">
        <v>261</v>
      </c>
      <c r="H12" s="14">
        <v>62</v>
      </c>
      <c r="I12" s="14">
        <v>59</v>
      </c>
      <c r="J12" s="15"/>
    </row>
  </sheetData>
  <mergeCells count="2">
    <mergeCell ref="A2:A3"/>
    <mergeCell ref="B2:J2"/>
  </mergeCells>
  <printOptions/>
  <pageMargins left="0.75" right="0.75" top="1" bottom="1" header="0.512" footer="0.512"/>
  <pageSetup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4.75390625" style="5" customWidth="1"/>
    <col min="2" max="7" width="6.375" style="5" customWidth="1"/>
    <col min="8" max="11" width="4.75390625" style="5" customWidth="1"/>
    <col min="12" max="26" width="5.75390625" style="5" customWidth="1"/>
    <col min="27" max="16384" width="9.00390625" style="5" customWidth="1"/>
  </cols>
  <sheetData>
    <row r="1" spans="1:2" ht="13.5" customHeight="1">
      <c r="A1" s="5" t="s">
        <v>221</v>
      </c>
      <c r="B1" s="5" t="s">
        <v>296</v>
      </c>
    </row>
    <row r="2" spans="1:11" ht="13.5" customHeight="1">
      <c r="A2" s="97" t="s">
        <v>24</v>
      </c>
      <c r="B2" s="96" t="s">
        <v>93</v>
      </c>
      <c r="C2" s="96"/>
      <c r="D2" s="96"/>
      <c r="E2" s="96"/>
      <c r="F2" s="96"/>
      <c r="G2" s="96"/>
      <c r="H2" s="96"/>
      <c r="I2" s="96"/>
      <c r="J2" s="96"/>
      <c r="K2" s="96"/>
    </row>
    <row r="3" spans="1:11" ht="90" customHeight="1">
      <c r="A3" s="98"/>
      <c r="B3" s="2" t="s">
        <v>94</v>
      </c>
      <c r="C3" s="2" t="s">
        <v>95</v>
      </c>
      <c r="D3" s="2" t="s">
        <v>96</v>
      </c>
      <c r="E3" s="2" t="s">
        <v>97</v>
      </c>
      <c r="F3" s="2" t="s">
        <v>98</v>
      </c>
      <c r="G3" s="2" t="s">
        <v>99</v>
      </c>
      <c r="H3" s="3" t="s">
        <v>100</v>
      </c>
      <c r="I3" s="3" t="s">
        <v>101</v>
      </c>
      <c r="J3" s="3" t="s">
        <v>102</v>
      </c>
      <c r="K3" s="3" t="s">
        <v>23</v>
      </c>
    </row>
    <row r="4" spans="1:11" ht="13.5" customHeight="1">
      <c r="A4" s="11" t="s">
        <v>0</v>
      </c>
      <c r="B4" s="35">
        <v>3</v>
      </c>
      <c r="C4" s="35">
        <v>51</v>
      </c>
      <c r="D4" s="35">
        <v>91</v>
      </c>
      <c r="E4" s="35">
        <v>11</v>
      </c>
      <c r="F4" s="35">
        <v>18</v>
      </c>
      <c r="G4" s="35">
        <v>1</v>
      </c>
      <c r="H4" s="35">
        <v>441</v>
      </c>
      <c r="I4" s="35">
        <v>13</v>
      </c>
      <c r="J4" s="35">
        <v>19</v>
      </c>
      <c r="K4" s="16">
        <f>SUM(B4:J4)</f>
        <v>648</v>
      </c>
    </row>
    <row r="5" spans="1:11" ht="13.5" customHeight="1">
      <c r="A5" s="12" t="s">
        <v>1</v>
      </c>
      <c r="B5" s="36">
        <v>0</v>
      </c>
      <c r="C5" s="36">
        <v>14</v>
      </c>
      <c r="D5" s="36">
        <v>9</v>
      </c>
      <c r="E5" s="36">
        <v>2</v>
      </c>
      <c r="F5" s="36">
        <v>2</v>
      </c>
      <c r="G5" s="36">
        <v>0</v>
      </c>
      <c r="H5" s="36">
        <v>77</v>
      </c>
      <c r="I5" s="36">
        <v>5</v>
      </c>
      <c r="J5" s="36">
        <v>3</v>
      </c>
      <c r="K5" s="17">
        <f aca="true" t="shared" si="0" ref="K5:K11">SUM(B5:J5)</f>
        <v>112</v>
      </c>
    </row>
    <row r="6" spans="1:11" ht="13.5" customHeight="1">
      <c r="A6" s="12" t="s">
        <v>2</v>
      </c>
      <c r="B6" s="36">
        <v>0</v>
      </c>
      <c r="C6" s="36">
        <v>5</v>
      </c>
      <c r="D6" s="36">
        <v>1</v>
      </c>
      <c r="E6" s="36">
        <v>4</v>
      </c>
      <c r="F6" s="36">
        <v>1</v>
      </c>
      <c r="G6" s="36">
        <v>0</v>
      </c>
      <c r="H6" s="36">
        <v>20</v>
      </c>
      <c r="I6" s="36">
        <v>1</v>
      </c>
      <c r="J6" s="36">
        <v>0</v>
      </c>
      <c r="K6" s="17">
        <f t="shared" si="0"/>
        <v>32</v>
      </c>
    </row>
    <row r="7" spans="1:11" ht="13.5" customHeight="1">
      <c r="A7" s="12" t="s">
        <v>3</v>
      </c>
      <c r="B7" s="36">
        <v>0</v>
      </c>
      <c r="C7" s="36">
        <v>6</v>
      </c>
      <c r="D7" s="36">
        <v>11</v>
      </c>
      <c r="E7" s="36">
        <v>0</v>
      </c>
      <c r="F7" s="36">
        <v>0</v>
      </c>
      <c r="G7" s="36">
        <v>1</v>
      </c>
      <c r="H7" s="36">
        <v>52</v>
      </c>
      <c r="I7" s="36">
        <v>2</v>
      </c>
      <c r="J7" s="36">
        <v>3</v>
      </c>
      <c r="K7" s="17">
        <f t="shared" si="0"/>
        <v>75</v>
      </c>
    </row>
    <row r="8" spans="1:11" ht="13.5" customHeight="1">
      <c r="A8" s="12" t="s">
        <v>4</v>
      </c>
      <c r="B8" s="36">
        <v>0</v>
      </c>
      <c r="C8" s="36">
        <v>3</v>
      </c>
      <c r="D8" s="36">
        <v>5</v>
      </c>
      <c r="E8" s="36">
        <v>1</v>
      </c>
      <c r="F8" s="36">
        <v>5</v>
      </c>
      <c r="G8" s="36">
        <v>0</v>
      </c>
      <c r="H8" s="36">
        <v>24</v>
      </c>
      <c r="I8" s="36">
        <v>0</v>
      </c>
      <c r="J8" s="36">
        <v>1</v>
      </c>
      <c r="K8" s="17">
        <f t="shared" si="0"/>
        <v>39</v>
      </c>
    </row>
    <row r="9" spans="1:11" ht="13.5" customHeight="1">
      <c r="A9" s="12" t="s">
        <v>5</v>
      </c>
      <c r="B9" s="36">
        <v>0</v>
      </c>
      <c r="C9" s="36">
        <v>4</v>
      </c>
      <c r="D9" s="36">
        <v>4</v>
      </c>
      <c r="E9" s="36">
        <v>0</v>
      </c>
      <c r="F9" s="36">
        <v>2</v>
      </c>
      <c r="G9" s="36">
        <v>0</v>
      </c>
      <c r="H9" s="36">
        <v>15</v>
      </c>
      <c r="I9" s="36">
        <v>1</v>
      </c>
      <c r="J9" s="36">
        <v>1</v>
      </c>
      <c r="K9" s="17">
        <f t="shared" si="0"/>
        <v>27</v>
      </c>
    </row>
    <row r="10" spans="1:11" ht="13.5" customHeight="1">
      <c r="A10" s="12" t="s">
        <v>6</v>
      </c>
      <c r="B10" s="36">
        <v>1</v>
      </c>
      <c r="C10" s="36">
        <v>12</v>
      </c>
      <c r="D10" s="36">
        <v>13</v>
      </c>
      <c r="E10" s="36">
        <v>0</v>
      </c>
      <c r="F10" s="36">
        <v>2</v>
      </c>
      <c r="G10" s="36">
        <v>0</v>
      </c>
      <c r="H10" s="36">
        <v>92</v>
      </c>
      <c r="I10" s="36">
        <v>2</v>
      </c>
      <c r="J10" s="36">
        <v>2</v>
      </c>
      <c r="K10" s="17">
        <f t="shared" si="0"/>
        <v>124</v>
      </c>
    </row>
    <row r="11" spans="1:11" ht="13.5" customHeight="1">
      <c r="A11" s="13" t="s">
        <v>7</v>
      </c>
      <c r="B11" s="37">
        <v>2</v>
      </c>
      <c r="C11" s="37">
        <v>4</v>
      </c>
      <c r="D11" s="37">
        <v>8</v>
      </c>
      <c r="E11" s="37">
        <v>1</v>
      </c>
      <c r="F11" s="37">
        <v>1</v>
      </c>
      <c r="G11" s="37">
        <v>0</v>
      </c>
      <c r="H11" s="37">
        <v>33</v>
      </c>
      <c r="I11" s="37">
        <v>2</v>
      </c>
      <c r="J11" s="37">
        <v>1</v>
      </c>
      <c r="K11" s="18">
        <f t="shared" si="0"/>
        <v>52</v>
      </c>
    </row>
    <row r="12" spans="1:11" ht="13.5" customHeight="1">
      <c r="A12" s="8" t="s">
        <v>27</v>
      </c>
      <c r="B12" s="14">
        <v>6</v>
      </c>
      <c r="C12" s="14">
        <v>72</v>
      </c>
      <c r="D12" s="14">
        <v>121</v>
      </c>
      <c r="E12" s="14">
        <v>15</v>
      </c>
      <c r="F12" s="14">
        <v>27</v>
      </c>
      <c r="G12" s="14">
        <v>1</v>
      </c>
      <c r="H12" s="14">
        <v>627</v>
      </c>
      <c r="I12" s="14">
        <v>19</v>
      </c>
      <c r="J12" s="14">
        <v>22</v>
      </c>
      <c r="K12" s="15"/>
    </row>
  </sheetData>
  <mergeCells count="2">
    <mergeCell ref="B2:K2"/>
    <mergeCell ref="A2:A3"/>
  </mergeCells>
  <printOptions/>
  <pageMargins left="0.75" right="0.75" top="1" bottom="1" header="0.512" footer="0.512"/>
  <pageSetup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4.75390625" style="5" customWidth="1"/>
    <col min="2" max="2" width="8.25390625" style="5" customWidth="1"/>
    <col min="3" max="9" width="6.75390625" style="5" customWidth="1"/>
    <col min="10" max="16384" width="9.00390625" style="5" customWidth="1"/>
  </cols>
  <sheetData>
    <row r="1" spans="1:2" ht="13.5" customHeight="1">
      <c r="A1" s="5" t="s">
        <v>221</v>
      </c>
      <c r="B1" s="5" t="s">
        <v>296</v>
      </c>
    </row>
    <row r="2" spans="1:9" ht="13.5" customHeight="1">
      <c r="A2" s="92" t="s">
        <v>24</v>
      </c>
      <c r="B2" s="96" t="s">
        <v>103</v>
      </c>
      <c r="C2" s="96"/>
      <c r="D2" s="96"/>
      <c r="E2" s="96"/>
      <c r="F2" s="96"/>
      <c r="G2" s="96"/>
      <c r="H2" s="96"/>
      <c r="I2" s="96"/>
    </row>
    <row r="3" spans="1:9" ht="71.25" customHeight="1">
      <c r="A3" s="92"/>
      <c r="B3" s="2" t="s">
        <v>104</v>
      </c>
      <c r="C3" s="3" t="s">
        <v>105</v>
      </c>
      <c r="D3" s="3" t="s">
        <v>106</v>
      </c>
      <c r="E3" s="3" t="s">
        <v>107</v>
      </c>
      <c r="F3" s="3" t="s">
        <v>21</v>
      </c>
      <c r="G3" s="3" t="s">
        <v>108</v>
      </c>
      <c r="H3" s="3" t="s">
        <v>109</v>
      </c>
      <c r="I3" s="3" t="s">
        <v>23</v>
      </c>
    </row>
    <row r="4" spans="1:9" ht="13.5" customHeight="1">
      <c r="A4" s="11" t="s">
        <v>0</v>
      </c>
      <c r="B4" s="35">
        <v>146</v>
      </c>
      <c r="C4" s="35">
        <v>14</v>
      </c>
      <c r="D4" s="35">
        <v>35</v>
      </c>
      <c r="E4" s="35">
        <v>399</v>
      </c>
      <c r="F4" s="35">
        <v>21</v>
      </c>
      <c r="G4" s="35">
        <v>18</v>
      </c>
      <c r="H4" s="35">
        <v>15</v>
      </c>
      <c r="I4" s="16">
        <f>SUM(B4:H4)</f>
        <v>648</v>
      </c>
    </row>
    <row r="5" spans="1:9" ht="13.5" customHeight="1">
      <c r="A5" s="12" t="s">
        <v>1</v>
      </c>
      <c r="B5" s="36">
        <v>29</v>
      </c>
      <c r="C5" s="36">
        <v>2</v>
      </c>
      <c r="D5" s="36">
        <v>4</v>
      </c>
      <c r="E5" s="36">
        <v>65</v>
      </c>
      <c r="F5" s="36">
        <v>2</v>
      </c>
      <c r="G5" s="36">
        <v>5</v>
      </c>
      <c r="H5" s="36">
        <v>5</v>
      </c>
      <c r="I5" s="17">
        <f aca="true" t="shared" si="0" ref="I5:I11">SUM(B5:H5)</f>
        <v>112</v>
      </c>
    </row>
    <row r="6" spans="1:9" ht="13.5" customHeight="1">
      <c r="A6" s="12" t="s">
        <v>2</v>
      </c>
      <c r="B6" s="36">
        <v>3</v>
      </c>
      <c r="C6" s="36">
        <v>1</v>
      </c>
      <c r="D6" s="36">
        <v>4</v>
      </c>
      <c r="E6" s="36">
        <v>18</v>
      </c>
      <c r="F6" s="36">
        <v>2</v>
      </c>
      <c r="G6" s="36">
        <v>2</v>
      </c>
      <c r="H6" s="36">
        <v>2</v>
      </c>
      <c r="I6" s="17">
        <f t="shared" si="0"/>
        <v>32</v>
      </c>
    </row>
    <row r="7" spans="1:9" ht="13.5" customHeight="1">
      <c r="A7" s="12" t="s">
        <v>3</v>
      </c>
      <c r="B7" s="36">
        <v>19</v>
      </c>
      <c r="C7" s="36">
        <v>2</v>
      </c>
      <c r="D7" s="36">
        <v>5</v>
      </c>
      <c r="E7" s="36">
        <v>44</v>
      </c>
      <c r="F7" s="36">
        <v>2</v>
      </c>
      <c r="G7" s="36">
        <v>2</v>
      </c>
      <c r="H7" s="36">
        <v>1</v>
      </c>
      <c r="I7" s="17">
        <f t="shared" si="0"/>
        <v>75</v>
      </c>
    </row>
    <row r="8" spans="1:9" ht="13.5" customHeight="1">
      <c r="A8" s="12" t="s">
        <v>4</v>
      </c>
      <c r="B8" s="36">
        <v>2</v>
      </c>
      <c r="C8" s="36">
        <v>0</v>
      </c>
      <c r="D8" s="36">
        <v>7</v>
      </c>
      <c r="E8" s="36">
        <v>22</v>
      </c>
      <c r="F8" s="36">
        <v>0</v>
      </c>
      <c r="G8" s="36">
        <v>6</v>
      </c>
      <c r="H8" s="36">
        <v>2</v>
      </c>
      <c r="I8" s="17">
        <f t="shared" si="0"/>
        <v>39</v>
      </c>
    </row>
    <row r="9" spans="1:9" ht="13.5" customHeight="1">
      <c r="A9" s="12" t="s">
        <v>5</v>
      </c>
      <c r="B9" s="36">
        <v>6</v>
      </c>
      <c r="C9" s="36">
        <v>2</v>
      </c>
      <c r="D9" s="36">
        <v>2</v>
      </c>
      <c r="E9" s="36">
        <v>16</v>
      </c>
      <c r="F9" s="36">
        <v>0</v>
      </c>
      <c r="G9" s="36">
        <v>0</v>
      </c>
      <c r="H9" s="36">
        <v>1</v>
      </c>
      <c r="I9" s="17">
        <f t="shared" si="0"/>
        <v>27</v>
      </c>
    </row>
    <row r="10" spans="1:9" ht="13.5" customHeight="1">
      <c r="A10" s="12" t="s">
        <v>6</v>
      </c>
      <c r="B10" s="36">
        <v>21</v>
      </c>
      <c r="C10" s="36">
        <v>2</v>
      </c>
      <c r="D10" s="36">
        <v>8</v>
      </c>
      <c r="E10" s="36">
        <v>82</v>
      </c>
      <c r="F10" s="36">
        <v>4</v>
      </c>
      <c r="G10" s="36">
        <v>2</v>
      </c>
      <c r="H10" s="36">
        <v>5</v>
      </c>
      <c r="I10" s="17">
        <f t="shared" si="0"/>
        <v>124</v>
      </c>
    </row>
    <row r="11" spans="1:9" ht="13.5" customHeight="1">
      <c r="A11" s="13" t="s">
        <v>7</v>
      </c>
      <c r="B11" s="37">
        <v>11</v>
      </c>
      <c r="C11" s="37">
        <v>1</v>
      </c>
      <c r="D11" s="37">
        <v>4</v>
      </c>
      <c r="E11" s="37">
        <v>32</v>
      </c>
      <c r="F11" s="37">
        <v>1</v>
      </c>
      <c r="G11" s="37">
        <v>0</v>
      </c>
      <c r="H11" s="37">
        <v>3</v>
      </c>
      <c r="I11" s="18">
        <f t="shared" si="0"/>
        <v>52</v>
      </c>
    </row>
    <row r="12" spans="1:9" ht="13.5" customHeight="1">
      <c r="A12" s="8" t="s">
        <v>27</v>
      </c>
      <c r="B12" s="14">
        <v>199</v>
      </c>
      <c r="C12" s="14">
        <v>17</v>
      </c>
      <c r="D12" s="14">
        <v>55</v>
      </c>
      <c r="E12" s="14">
        <v>558</v>
      </c>
      <c r="F12" s="14">
        <v>30</v>
      </c>
      <c r="G12" s="14">
        <v>26</v>
      </c>
      <c r="H12" s="14">
        <v>25</v>
      </c>
      <c r="I12" s="15"/>
    </row>
  </sheetData>
  <mergeCells count="2">
    <mergeCell ref="A2:A3"/>
    <mergeCell ref="B2:I2"/>
  </mergeCells>
  <printOptions/>
  <pageMargins left="0.75" right="0.75" top="1" bottom="1" header="0.512" footer="0.512"/>
  <pageSetup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4.75390625" style="5" customWidth="1"/>
    <col min="2" max="4" width="6.50390625" style="5" customWidth="1"/>
    <col min="5" max="5" width="5.375" style="5" customWidth="1"/>
    <col min="6" max="6" width="6.50390625" style="5" customWidth="1"/>
    <col min="7" max="7" width="5.375" style="5" customWidth="1"/>
    <col min="8" max="11" width="5.125" style="5" customWidth="1"/>
    <col min="12" max="16384" width="9.00390625" style="5" customWidth="1"/>
  </cols>
  <sheetData>
    <row r="1" spans="1:2" ht="13.5" customHeight="1">
      <c r="A1" s="5" t="s">
        <v>221</v>
      </c>
      <c r="B1" s="5" t="s">
        <v>296</v>
      </c>
    </row>
    <row r="2" spans="1:11" ht="13.5" customHeight="1">
      <c r="A2" s="92" t="s">
        <v>24</v>
      </c>
      <c r="B2" s="93" t="s">
        <v>110</v>
      </c>
      <c r="C2" s="94"/>
      <c r="D2" s="94"/>
      <c r="E2" s="94"/>
      <c r="F2" s="94"/>
      <c r="G2" s="94"/>
      <c r="H2" s="94"/>
      <c r="I2" s="94"/>
      <c r="J2" s="94"/>
      <c r="K2" s="95"/>
    </row>
    <row r="3" spans="1:11" ht="87.75" customHeight="1">
      <c r="A3" s="92"/>
      <c r="B3" s="2" t="s">
        <v>111</v>
      </c>
      <c r="C3" s="2" t="s">
        <v>112</v>
      </c>
      <c r="D3" s="2" t="s">
        <v>113</v>
      </c>
      <c r="E3" s="2" t="s">
        <v>114</v>
      </c>
      <c r="F3" s="2" t="s">
        <v>115</v>
      </c>
      <c r="G3" s="2" t="s">
        <v>116</v>
      </c>
      <c r="H3" s="3" t="s">
        <v>100</v>
      </c>
      <c r="I3" s="3" t="s">
        <v>101</v>
      </c>
      <c r="J3" s="3" t="s">
        <v>102</v>
      </c>
      <c r="K3" s="3" t="s">
        <v>23</v>
      </c>
    </row>
    <row r="4" spans="1:11" ht="13.5" customHeight="1">
      <c r="A4" s="11" t="s">
        <v>0</v>
      </c>
      <c r="B4" s="35">
        <v>24</v>
      </c>
      <c r="C4" s="35">
        <v>8</v>
      </c>
      <c r="D4" s="35">
        <v>14</v>
      </c>
      <c r="E4" s="35">
        <v>2</v>
      </c>
      <c r="F4" s="35">
        <v>4</v>
      </c>
      <c r="G4" s="35">
        <v>5</v>
      </c>
      <c r="H4" s="35">
        <v>428</v>
      </c>
      <c r="I4" s="35">
        <v>11</v>
      </c>
      <c r="J4" s="35">
        <v>152</v>
      </c>
      <c r="K4" s="16">
        <f>SUM(B4:J4)</f>
        <v>648</v>
      </c>
    </row>
    <row r="5" spans="1:11" ht="13.5" customHeight="1">
      <c r="A5" s="12" t="s">
        <v>1</v>
      </c>
      <c r="B5" s="36">
        <v>0</v>
      </c>
      <c r="C5" s="36">
        <v>6</v>
      </c>
      <c r="D5" s="36">
        <v>0</v>
      </c>
      <c r="E5" s="36">
        <v>1</v>
      </c>
      <c r="F5" s="36">
        <v>3</v>
      </c>
      <c r="G5" s="36">
        <v>0</v>
      </c>
      <c r="H5" s="36">
        <v>75</v>
      </c>
      <c r="I5" s="36">
        <v>3</v>
      </c>
      <c r="J5" s="36">
        <v>24</v>
      </c>
      <c r="K5" s="17">
        <f aca="true" t="shared" si="0" ref="K5:K11">SUM(B5:J5)</f>
        <v>112</v>
      </c>
    </row>
    <row r="6" spans="1:11" ht="13.5" customHeight="1">
      <c r="A6" s="12" t="s">
        <v>2</v>
      </c>
      <c r="B6" s="36">
        <v>1</v>
      </c>
      <c r="C6" s="36">
        <v>3</v>
      </c>
      <c r="D6" s="36">
        <v>0</v>
      </c>
      <c r="E6" s="36">
        <v>0</v>
      </c>
      <c r="F6" s="36">
        <v>1</v>
      </c>
      <c r="G6" s="36">
        <v>0</v>
      </c>
      <c r="H6" s="36">
        <v>21</v>
      </c>
      <c r="I6" s="36">
        <v>1</v>
      </c>
      <c r="J6" s="36">
        <v>5</v>
      </c>
      <c r="K6" s="17">
        <f t="shared" si="0"/>
        <v>32</v>
      </c>
    </row>
    <row r="7" spans="1:11" ht="13.5" customHeight="1">
      <c r="A7" s="12" t="s">
        <v>3</v>
      </c>
      <c r="B7" s="36">
        <v>2</v>
      </c>
      <c r="C7" s="36">
        <v>1</v>
      </c>
      <c r="D7" s="36">
        <v>3</v>
      </c>
      <c r="E7" s="36">
        <v>0</v>
      </c>
      <c r="F7" s="36">
        <v>1</v>
      </c>
      <c r="G7" s="36">
        <v>0</v>
      </c>
      <c r="H7" s="36">
        <v>49</v>
      </c>
      <c r="I7" s="36">
        <v>1</v>
      </c>
      <c r="J7" s="36">
        <v>18</v>
      </c>
      <c r="K7" s="17">
        <f t="shared" si="0"/>
        <v>75</v>
      </c>
    </row>
    <row r="8" spans="1:11" ht="13.5" customHeight="1">
      <c r="A8" s="12" t="s">
        <v>4</v>
      </c>
      <c r="B8" s="36">
        <v>0</v>
      </c>
      <c r="C8" s="36">
        <v>3</v>
      </c>
      <c r="D8" s="36">
        <v>1</v>
      </c>
      <c r="E8" s="36">
        <v>0</v>
      </c>
      <c r="F8" s="36">
        <v>1</v>
      </c>
      <c r="G8" s="36">
        <v>1</v>
      </c>
      <c r="H8" s="36">
        <v>24</v>
      </c>
      <c r="I8" s="36">
        <v>2</v>
      </c>
      <c r="J8" s="36">
        <v>7</v>
      </c>
      <c r="K8" s="17">
        <f t="shared" si="0"/>
        <v>39</v>
      </c>
    </row>
    <row r="9" spans="1:11" ht="13.5" customHeight="1">
      <c r="A9" s="12" t="s">
        <v>5</v>
      </c>
      <c r="B9" s="36">
        <v>2</v>
      </c>
      <c r="C9" s="36">
        <v>0</v>
      </c>
      <c r="D9" s="36">
        <v>1</v>
      </c>
      <c r="E9" s="36">
        <v>0</v>
      </c>
      <c r="F9" s="36">
        <v>0</v>
      </c>
      <c r="G9" s="36">
        <v>0</v>
      </c>
      <c r="H9" s="36">
        <v>20</v>
      </c>
      <c r="I9" s="36">
        <v>0</v>
      </c>
      <c r="J9" s="36">
        <v>4</v>
      </c>
      <c r="K9" s="17">
        <f t="shared" si="0"/>
        <v>27</v>
      </c>
    </row>
    <row r="10" spans="1:11" ht="13.5" customHeight="1">
      <c r="A10" s="12" t="s">
        <v>6</v>
      </c>
      <c r="B10" s="36">
        <v>0</v>
      </c>
      <c r="C10" s="36">
        <v>1</v>
      </c>
      <c r="D10" s="36">
        <v>1</v>
      </c>
      <c r="E10" s="36">
        <v>1</v>
      </c>
      <c r="F10" s="36">
        <v>1</v>
      </c>
      <c r="G10" s="36">
        <v>0</v>
      </c>
      <c r="H10" s="36">
        <v>85</v>
      </c>
      <c r="I10" s="36">
        <v>3</v>
      </c>
      <c r="J10" s="36">
        <v>32</v>
      </c>
      <c r="K10" s="17">
        <f t="shared" si="0"/>
        <v>124</v>
      </c>
    </row>
    <row r="11" spans="1:11" ht="13.5" customHeight="1">
      <c r="A11" s="13" t="s">
        <v>7</v>
      </c>
      <c r="B11" s="37">
        <v>1</v>
      </c>
      <c r="C11" s="37">
        <v>1</v>
      </c>
      <c r="D11" s="37">
        <v>2</v>
      </c>
      <c r="E11" s="37">
        <v>0</v>
      </c>
      <c r="F11" s="37">
        <v>0</v>
      </c>
      <c r="G11" s="37">
        <v>0</v>
      </c>
      <c r="H11" s="37">
        <v>29</v>
      </c>
      <c r="I11" s="37">
        <v>3</v>
      </c>
      <c r="J11" s="37">
        <v>16</v>
      </c>
      <c r="K11" s="18">
        <f t="shared" si="0"/>
        <v>52</v>
      </c>
    </row>
    <row r="12" spans="1:11" ht="13.5" customHeight="1">
      <c r="A12" s="8" t="s">
        <v>27</v>
      </c>
      <c r="B12" s="14">
        <v>26</v>
      </c>
      <c r="C12" s="14">
        <v>18</v>
      </c>
      <c r="D12" s="14">
        <v>17</v>
      </c>
      <c r="E12" s="14">
        <v>4</v>
      </c>
      <c r="F12" s="14">
        <v>8</v>
      </c>
      <c r="G12" s="14">
        <v>5</v>
      </c>
      <c r="H12" s="14">
        <v>602</v>
      </c>
      <c r="I12" s="14">
        <v>20</v>
      </c>
      <c r="J12" s="14">
        <v>210</v>
      </c>
      <c r="K12" s="15"/>
    </row>
  </sheetData>
  <mergeCells count="2">
    <mergeCell ref="A2:A3"/>
    <mergeCell ref="B2:K2"/>
  </mergeCells>
  <printOptions/>
  <pageMargins left="0.75" right="0.75" top="1" bottom="1" header="0.512" footer="0.512"/>
  <pageSetup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0" customWidth="1"/>
    <col min="2" max="11" width="5.625" style="0" customWidth="1"/>
    <col min="12" max="50" width="4.125" style="0" customWidth="1"/>
  </cols>
  <sheetData>
    <row r="1" spans="1:2" ht="13.5">
      <c r="A1" s="5" t="s">
        <v>221</v>
      </c>
      <c r="B1" s="25" t="s">
        <v>299</v>
      </c>
    </row>
    <row r="2" spans="1:11" ht="13.5">
      <c r="A2" s="92" t="s">
        <v>171</v>
      </c>
      <c r="B2" s="96" t="s">
        <v>172</v>
      </c>
      <c r="C2" s="96"/>
      <c r="D2" s="96"/>
      <c r="E2" s="96"/>
      <c r="F2" s="96"/>
      <c r="G2" s="96"/>
      <c r="H2" s="96"/>
      <c r="I2" s="96"/>
      <c r="J2" s="96"/>
      <c r="K2" s="96"/>
    </row>
    <row r="3" spans="1:11" ht="49.5" customHeight="1">
      <c r="A3" s="92"/>
      <c r="B3" s="3" t="s">
        <v>170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</row>
    <row r="4" spans="1:11" ht="13.5">
      <c r="A4" s="11" t="s">
        <v>0</v>
      </c>
      <c r="B4" s="72">
        <v>423</v>
      </c>
      <c r="C4" s="72">
        <v>273</v>
      </c>
      <c r="D4" s="72">
        <v>310</v>
      </c>
      <c r="E4" s="72">
        <v>73</v>
      </c>
      <c r="F4" s="72">
        <v>112</v>
      </c>
      <c r="G4" s="72">
        <v>103</v>
      </c>
      <c r="H4" s="72">
        <v>247</v>
      </c>
      <c r="I4" s="72">
        <v>244</v>
      </c>
      <c r="J4" s="72">
        <v>36</v>
      </c>
      <c r="K4" s="38">
        <v>482</v>
      </c>
    </row>
    <row r="5" spans="1:11" ht="13.5">
      <c r="A5" s="12" t="s">
        <v>1</v>
      </c>
      <c r="B5" s="73">
        <v>62</v>
      </c>
      <c r="C5" s="73">
        <v>46</v>
      </c>
      <c r="D5" s="73">
        <v>46</v>
      </c>
      <c r="E5" s="73">
        <v>12</v>
      </c>
      <c r="F5" s="73">
        <v>19</v>
      </c>
      <c r="G5" s="73">
        <v>21</v>
      </c>
      <c r="H5" s="73">
        <v>43</v>
      </c>
      <c r="I5" s="73">
        <v>40</v>
      </c>
      <c r="J5" s="73">
        <v>4</v>
      </c>
      <c r="K5" s="39">
        <v>79</v>
      </c>
    </row>
    <row r="6" spans="1:11" ht="13.5">
      <c r="A6" s="12" t="s">
        <v>2</v>
      </c>
      <c r="B6" s="73">
        <v>16</v>
      </c>
      <c r="C6" s="73">
        <v>12</v>
      </c>
      <c r="D6" s="73">
        <v>17</v>
      </c>
      <c r="E6" s="73">
        <v>6</v>
      </c>
      <c r="F6" s="73">
        <v>7</v>
      </c>
      <c r="G6" s="73">
        <v>5</v>
      </c>
      <c r="H6" s="73">
        <v>9</v>
      </c>
      <c r="I6" s="73">
        <v>12</v>
      </c>
      <c r="J6" s="73">
        <v>2</v>
      </c>
      <c r="K6" s="39">
        <v>18</v>
      </c>
    </row>
    <row r="7" spans="1:11" ht="13.5">
      <c r="A7" s="12" t="s">
        <v>3</v>
      </c>
      <c r="B7" s="73">
        <v>43</v>
      </c>
      <c r="C7" s="73">
        <v>34</v>
      </c>
      <c r="D7" s="73">
        <v>32</v>
      </c>
      <c r="E7" s="73">
        <v>7</v>
      </c>
      <c r="F7" s="73">
        <v>11</v>
      </c>
      <c r="G7" s="73">
        <v>5</v>
      </c>
      <c r="H7" s="73">
        <v>29</v>
      </c>
      <c r="I7" s="73">
        <v>32</v>
      </c>
      <c r="J7" s="73">
        <v>0</v>
      </c>
      <c r="K7" s="39">
        <v>49</v>
      </c>
    </row>
    <row r="8" spans="1:11" ht="13.5">
      <c r="A8" s="12" t="s">
        <v>4</v>
      </c>
      <c r="B8" s="73">
        <v>21</v>
      </c>
      <c r="C8" s="73">
        <v>17</v>
      </c>
      <c r="D8" s="73">
        <v>18</v>
      </c>
      <c r="E8" s="73">
        <v>4</v>
      </c>
      <c r="F8" s="73">
        <v>6</v>
      </c>
      <c r="G8" s="73">
        <v>6</v>
      </c>
      <c r="H8" s="73">
        <v>19</v>
      </c>
      <c r="I8" s="73">
        <v>16</v>
      </c>
      <c r="J8" s="73">
        <v>4</v>
      </c>
      <c r="K8" s="39">
        <v>23</v>
      </c>
    </row>
    <row r="9" spans="1:11" ht="13.5">
      <c r="A9" s="12" t="s">
        <v>5</v>
      </c>
      <c r="B9" s="73">
        <v>16</v>
      </c>
      <c r="C9" s="73">
        <v>13</v>
      </c>
      <c r="D9" s="73">
        <v>9</v>
      </c>
      <c r="E9" s="73">
        <v>2</v>
      </c>
      <c r="F9" s="73">
        <v>6</v>
      </c>
      <c r="G9" s="73">
        <v>2</v>
      </c>
      <c r="H9" s="73">
        <v>7</v>
      </c>
      <c r="I9" s="73">
        <v>3</v>
      </c>
      <c r="J9" s="73">
        <v>0</v>
      </c>
      <c r="K9" s="39">
        <v>19</v>
      </c>
    </row>
    <row r="10" spans="1:11" ht="13.5">
      <c r="A10" s="12" t="s">
        <v>6</v>
      </c>
      <c r="B10" s="73">
        <v>87</v>
      </c>
      <c r="C10" s="73">
        <v>38</v>
      </c>
      <c r="D10" s="73">
        <v>48</v>
      </c>
      <c r="E10" s="73">
        <v>8</v>
      </c>
      <c r="F10" s="73">
        <v>23</v>
      </c>
      <c r="G10" s="73">
        <v>14</v>
      </c>
      <c r="H10" s="73">
        <v>44</v>
      </c>
      <c r="I10" s="73">
        <v>39</v>
      </c>
      <c r="J10" s="73">
        <v>0</v>
      </c>
      <c r="K10" s="39">
        <v>101</v>
      </c>
    </row>
    <row r="11" spans="1:11" ht="13.5">
      <c r="A11" s="13" t="s">
        <v>7</v>
      </c>
      <c r="B11" s="74">
        <v>42</v>
      </c>
      <c r="C11" s="74">
        <v>24</v>
      </c>
      <c r="D11" s="74">
        <v>22</v>
      </c>
      <c r="E11" s="74">
        <v>7</v>
      </c>
      <c r="F11" s="74">
        <v>7</v>
      </c>
      <c r="G11" s="74">
        <v>7</v>
      </c>
      <c r="H11" s="74">
        <v>15</v>
      </c>
      <c r="I11" s="74">
        <v>22</v>
      </c>
      <c r="J11" s="74">
        <v>4</v>
      </c>
      <c r="K11" s="40">
        <v>46</v>
      </c>
    </row>
    <row r="12" spans="1:11" ht="13.5">
      <c r="A12" s="8" t="s">
        <v>181</v>
      </c>
      <c r="B12" s="41">
        <v>560</v>
      </c>
      <c r="C12" s="41">
        <v>351</v>
      </c>
      <c r="D12" s="41">
        <v>393</v>
      </c>
      <c r="E12" s="41">
        <v>92</v>
      </c>
      <c r="F12" s="41">
        <v>151</v>
      </c>
      <c r="G12" s="41">
        <v>133</v>
      </c>
      <c r="H12" s="41">
        <v>321</v>
      </c>
      <c r="I12" s="41">
        <v>311</v>
      </c>
      <c r="J12" s="41">
        <v>40</v>
      </c>
      <c r="K12" s="76"/>
    </row>
  </sheetData>
  <mergeCells count="2">
    <mergeCell ref="A2:A3"/>
    <mergeCell ref="B2:K2"/>
  </mergeCells>
  <printOptions/>
  <pageMargins left="0.75" right="0.75" top="1" bottom="1" header="0.512" footer="0.512"/>
  <pageSetup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0" customWidth="1"/>
    <col min="2" max="11" width="5.75390625" style="0" customWidth="1"/>
    <col min="12" max="70" width="3.875" style="0" customWidth="1"/>
  </cols>
  <sheetData>
    <row r="1" spans="1:2" ht="13.5">
      <c r="A1" s="5" t="s">
        <v>221</v>
      </c>
      <c r="B1" s="25" t="s">
        <v>298</v>
      </c>
    </row>
    <row r="2" spans="1:11" ht="13.5">
      <c r="A2" s="92" t="s">
        <v>24</v>
      </c>
      <c r="B2" s="96" t="s">
        <v>189</v>
      </c>
      <c r="C2" s="96"/>
      <c r="D2" s="96"/>
      <c r="E2" s="96"/>
      <c r="F2" s="96"/>
      <c r="G2" s="96"/>
      <c r="H2" s="96"/>
      <c r="I2" s="96"/>
      <c r="J2" s="96"/>
      <c r="K2" s="96"/>
    </row>
    <row r="3" spans="1:11" ht="62.25" customHeight="1">
      <c r="A3" s="92"/>
      <c r="B3" s="3" t="s">
        <v>182</v>
      </c>
      <c r="C3" s="3" t="s">
        <v>183</v>
      </c>
      <c r="D3" s="3" t="s">
        <v>184</v>
      </c>
      <c r="E3" s="3" t="s">
        <v>185</v>
      </c>
      <c r="F3" s="3" t="s">
        <v>186</v>
      </c>
      <c r="G3" s="3" t="s">
        <v>187</v>
      </c>
      <c r="H3" s="3" t="s">
        <v>190</v>
      </c>
      <c r="I3" s="3" t="s">
        <v>188</v>
      </c>
      <c r="J3" s="3" t="s">
        <v>180</v>
      </c>
      <c r="K3" s="3" t="s">
        <v>27</v>
      </c>
    </row>
    <row r="4" spans="1:11" ht="13.5">
      <c r="A4" s="11" t="s">
        <v>0</v>
      </c>
      <c r="B4" s="35">
        <v>371</v>
      </c>
      <c r="C4" s="35">
        <v>303</v>
      </c>
      <c r="D4" s="35">
        <v>324</v>
      </c>
      <c r="E4" s="35">
        <v>182</v>
      </c>
      <c r="F4" s="35">
        <v>169</v>
      </c>
      <c r="G4" s="35">
        <v>203</v>
      </c>
      <c r="H4" s="35">
        <v>55</v>
      </c>
      <c r="I4" s="35">
        <v>167</v>
      </c>
      <c r="J4" s="35">
        <v>27</v>
      </c>
      <c r="K4" s="16">
        <v>439</v>
      </c>
    </row>
    <row r="5" spans="1:11" ht="13.5">
      <c r="A5" s="12" t="s">
        <v>1</v>
      </c>
      <c r="B5" s="36">
        <v>61</v>
      </c>
      <c r="C5" s="36">
        <v>46</v>
      </c>
      <c r="D5" s="36">
        <v>49</v>
      </c>
      <c r="E5" s="36">
        <v>30</v>
      </c>
      <c r="F5" s="36">
        <v>29</v>
      </c>
      <c r="G5" s="36">
        <v>41</v>
      </c>
      <c r="H5" s="36">
        <v>4</v>
      </c>
      <c r="I5" s="36">
        <v>30</v>
      </c>
      <c r="J5" s="36">
        <v>2</v>
      </c>
      <c r="K5" s="17">
        <v>65</v>
      </c>
    </row>
    <row r="6" spans="1:11" ht="13.5">
      <c r="A6" s="12" t="s">
        <v>2</v>
      </c>
      <c r="B6" s="36">
        <v>11</v>
      </c>
      <c r="C6" s="36">
        <v>10</v>
      </c>
      <c r="D6" s="36">
        <v>9</v>
      </c>
      <c r="E6" s="36">
        <v>11</v>
      </c>
      <c r="F6" s="36">
        <v>7</v>
      </c>
      <c r="G6" s="36">
        <v>8</v>
      </c>
      <c r="H6" s="36">
        <v>1</v>
      </c>
      <c r="I6" s="36">
        <v>11</v>
      </c>
      <c r="J6" s="36">
        <v>1</v>
      </c>
      <c r="K6" s="17">
        <v>16</v>
      </c>
    </row>
    <row r="7" spans="1:11" ht="13.5">
      <c r="A7" s="12" t="s">
        <v>3</v>
      </c>
      <c r="B7" s="36">
        <v>38</v>
      </c>
      <c r="C7" s="36">
        <v>28</v>
      </c>
      <c r="D7" s="36">
        <v>38</v>
      </c>
      <c r="E7" s="36">
        <v>18</v>
      </c>
      <c r="F7" s="36">
        <v>17</v>
      </c>
      <c r="G7" s="36">
        <v>29</v>
      </c>
      <c r="H7" s="36">
        <v>6</v>
      </c>
      <c r="I7" s="36">
        <v>16</v>
      </c>
      <c r="J7" s="36">
        <v>1</v>
      </c>
      <c r="K7" s="17">
        <v>44</v>
      </c>
    </row>
    <row r="8" spans="1:11" ht="13.5">
      <c r="A8" s="12" t="s">
        <v>4</v>
      </c>
      <c r="B8" s="36">
        <v>21</v>
      </c>
      <c r="C8" s="36">
        <v>13</v>
      </c>
      <c r="D8" s="36">
        <v>12</v>
      </c>
      <c r="E8" s="36">
        <v>15</v>
      </c>
      <c r="F8" s="36">
        <v>11</v>
      </c>
      <c r="G8" s="36">
        <v>15</v>
      </c>
      <c r="H8" s="36">
        <v>3</v>
      </c>
      <c r="I8" s="36">
        <v>12</v>
      </c>
      <c r="J8" s="36">
        <v>3</v>
      </c>
      <c r="K8" s="17">
        <v>31</v>
      </c>
    </row>
    <row r="9" spans="1:11" ht="13.5">
      <c r="A9" s="12" t="s">
        <v>5</v>
      </c>
      <c r="B9" s="36">
        <v>16</v>
      </c>
      <c r="C9" s="36">
        <v>11</v>
      </c>
      <c r="D9" s="36">
        <v>14</v>
      </c>
      <c r="E9" s="36">
        <v>7</v>
      </c>
      <c r="F9" s="36">
        <v>6</v>
      </c>
      <c r="G9" s="36">
        <v>10</v>
      </c>
      <c r="H9" s="36">
        <v>2</v>
      </c>
      <c r="I9" s="36">
        <v>8</v>
      </c>
      <c r="J9" s="36">
        <v>1</v>
      </c>
      <c r="K9" s="17">
        <v>20</v>
      </c>
    </row>
    <row r="10" spans="1:11" ht="13.5">
      <c r="A10" s="12" t="s">
        <v>6</v>
      </c>
      <c r="B10" s="36">
        <v>69</v>
      </c>
      <c r="C10" s="36">
        <v>57</v>
      </c>
      <c r="D10" s="36">
        <v>68</v>
      </c>
      <c r="E10" s="36">
        <v>33</v>
      </c>
      <c r="F10" s="36">
        <v>34</v>
      </c>
      <c r="G10" s="36">
        <v>24</v>
      </c>
      <c r="H10" s="36">
        <v>13</v>
      </c>
      <c r="I10" s="36">
        <v>23</v>
      </c>
      <c r="J10" s="36">
        <v>4</v>
      </c>
      <c r="K10" s="17">
        <v>75</v>
      </c>
    </row>
    <row r="11" spans="1:11" ht="13.5">
      <c r="A11" s="13" t="s">
        <v>7</v>
      </c>
      <c r="B11" s="37">
        <v>33</v>
      </c>
      <c r="C11" s="37">
        <v>26</v>
      </c>
      <c r="D11" s="37">
        <v>30</v>
      </c>
      <c r="E11" s="37">
        <v>17</v>
      </c>
      <c r="F11" s="37">
        <v>20</v>
      </c>
      <c r="G11" s="37">
        <v>18</v>
      </c>
      <c r="H11" s="37">
        <v>5</v>
      </c>
      <c r="I11" s="37">
        <v>14</v>
      </c>
      <c r="J11" s="37">
        <v>6</v>
      </c>
      <c r="K11" s="18">
        <v>44</v>
      </c>
    </row>
    <row r="12" spans="1:11" ht="13.5">
      <c r="A12" s="8" t="s">
        <v>27</v>
      </c>
      <c r="B12" s="14">
        <v>479</v>
      </c>
      <c r="C12" s="14">
        <v>388</v>
      </c>
      <c r="D12" s="14">
        <v>420</v>
      </c>
      <c r="E12" s="14">
        <v>243</v>
      </c>
      <c r="F12" s="14">
        <v>225</v>
      </c>
      <c r="G12" s="14">
        <v>257</v>
      </c>
      <c r="H12" s="14">
        <v>73</v>
      </c>
      <c r="I12" s="14">
        <v>211</v>
      </c>
      <c r="J12" s="14">
        <v>35</v>
      </c>
      <c r="K12" s="15"/>
    </row>
  </sheetData>
  <mergeCells count="2">
    <mergeCell ref="A2:A3"/>
    <mergeCell ref="B2:K2"/>
  </mergeCells>
  <printOptions/>
  <pageMargins left="0.75" right="0.75" top="1" bottom="1" header="0.512" footer="0.512"/>
  <pageSetup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0" customWidth="1"/>
    <col min="2" max="12" width="5.00390625" style="0" customWidth="1"/>
    <col min="13" max="65" width="3.875" style="0" customWidth="1"/>
  </cols>
  <sheetData>
    <row r="1" spans="1:2" ht="13.5">
      <c r="A1" s="5" t="s">
        <v>221</v>
      </c>
      <c r="B1" s="25" t="s">
        <v>301</v>
      </c>
    </row>
    <row r="2" spans="1:12" ht="13.5">
      <c r="A2" s="92" t="s">
        <v>24</v>
      </c>
      <c r="B2" s="96" t="s">
        <v>195</v>
      </c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52.5" customHeight="1">
      <c r="A3" s="92"/>
      <c r="B3" s="3" t="s">
        <v>170</v>
      </c>
      <c r="C3" s="3" t="s">
        <v>173</v>
      </c>
      <c r="D3" s="3" t="s">
        <v>174</v>
      </c>
      <c r="E3" s="3" t="s">
        <v>175</v>
      </c>
      <c r="F3" s="3" t="s">
        <v>191</v>
      </c>
      <c r="G3" s="3" t="s">
        <v>192</v>
      </c>
      <c r="H3" s="3" t="s">
        <v>178</v>
      </c>
      <c r="I3" s="3" t="s">
        <v>179</v>
      </c>
      <c r="J3" s="3" t="s">
        <v>193</v>
      </c>
      <c r="K3" s="3" t="s">
        <v>194</v>
      </c>
      <c r="L3" s="20" t="s">
        <v>27</v>
      </c>
    </row>
    <row r="4" spans="1:12" ht="13.5">
      <c r="A4" s="11" t="s">
        <v>0</v>
      </c>
      <c r="B4" s="35">
        <v>109</v>
      </c>
      <c r="C4" s="35">
        <v>52</v>
      </c>
      <c r="D4" s="35">
        <v>65</v>
      </c>
      <c r="E4" s="35">
        <v>42</v>
      </c>
      <c r="F4" s="35">
        <v>27</v>
      </c>
      <c r="G4" s="35">
        <v>28</v>
      </c>
      <c r="H4" s="35">
        <v>37</v>
      </c>
      <c r="I4" s="35">
        <v>43</v>
      </c>
      <c r="J4" s="35">
        <v>9</v>
      </c>
      <c r="K4" s="35">
        <v>10</v>
      </c>
      <c r="L4" s="16">
        <v>197</v>
      </c>
    </row>
    <row r="5" spans="1:12" ht="13.5">
      <c r="A5" s="12" t="s">
        <v>1</v>
      </c>
      <c r="B5" s="36">
        <v>23</v>
      </c>
      <c r="C5" s="36">
        <v>14</v>
      </c>
      <c r="D5" s="36">
        <v>11</v>
      </c>
      <c r="E5" s="36">
        <v>9</v>
      </c>
      <c r="F5" s="36">
        <v>6</v>
      </c>
      <c r="G5" s="36">
        <v>3</v>
      </c>
      <c r="H5" s="36">
        <v>10</v>
      </c>
      <c r="I5" s="36">
        <v>8</v>
      </c>
      <c r="J5" s="36">
        <v>4</v>
      </c>
      <c r="K5" s="36">
        <v>2</v>
      </c>
      <c r="L5" s="17">
        <v>38</v>
      </c>
    </row>
    <row r="6" spans="1:12" ht="13.5">
      <c r="A6" s="12" t="s">
        <v>2</v>
      </c>
      <c r="B6" s="36">
        <v>5</v>
      </c>
      <c r="C6" s="36">
        <v>6</v>
      </c>
      <c r="D6" s="36">
        <v>4</v>
      </c>
      <c r="E6" s="36">
        <v>4</v>
      </c>
      <c r="F6" s="36">
        <v>3</v>
      </c>
      <c r="G6" s="36">
        <v>3</v>
      </c>
      <c r="H6" s="36">
        <v>3</v>
      </c>
      <c r="I6" s="36">
        <v>3</v>
      </c>
      <c r="J6" s="36">
        <v>1</v>
      </c>
      <c r="K6" s="36">
        <v>0</v>
      </c>
      <c r="L6" s="17">
        <v>8</v>
      </c>
    </row>
    <row r="7" spans="1:12" ht="13.5">
      <c r="A7" s="12" t="s">
        <v>3</v>
      </c>
      <c r="B7" s="36">
        <v>15</v>
      </c>
      <c r="C7" s="36">
        <v>7</v>
      </c>
      <c r="D7" s="36">
        <v>7</v>
      </c>
      <c r="E7" s="36">
        <v>7</v>
      </c>
      <c r="F7" s="36">
        <v>4</v>
      </c>
      <c r="G7" s="36">
        <v>7</v>
      </c>
      <c r="H7" s="36">
        <v>8</v>
      </c>
      <c r="I7" s="36">
        <v>6</v>
      </c>
      <c r="J7" s="36">
        <v>3</v>
      </c>
      <c r="K7" s="36">
        <v>1</v>
      </c>
      <c r="L7" s="17">
        <v>29</v>
      </c>
    </row>
    <row r="8" spans="1:12" ht="13.5">
      <c r="A8" s="12" t="s">
        <v>4</v>
      </c>
      <c r="B8" s="36">
        <v>7</v>
      </c>
      <c r="C8" s="36">
        <v>4</v>
      </c>
      <c r="D8" s="36">
        <v>4</v>
      </c>
      <c r="E8" s="36">
        <v>3</v>
      </c>
      <c r="F8" s="36">
        <v>1</v>
      </c>
      <c r="G8" s="36">
        <v>3</v>
      </c>
      <c r="H8" s="36">
        <v>4</v>
      </c>
      <c r="I8" s="36">
        <v>3</v>
      </c>
      <c r="J8" s="36">
        <v>2</v>
      </c>
      <c r="K8" s="36">
        <v>0</v>
      </c>
      <c r="L8" s="17">
        <v>11</v>
      </c>
    </row>
    <row r="9" spans="1:12" ht="13.5">
      <c r="A9" s="12" t="s">
        <v>5</v>
      </c>
      <c r="B9" s="36">
        <v>8</v>
      </c>
      <c r="C9" s="36">
        <v>4</v>
      </c>
      <c r="D9" s="36">
        <v>2</v>
      </c>
      <c r="E9" s="36">
        <v>2</v>
      </c>
      <c r="F9" s="36">
        <v>1</v>
      </c>
      <c r="G9" s="36">
        <v>3</v>
      </c>
      <c r="H9" s="36">
        <v>2</v>
      </c>
      <c r="I9" s="36">
        <v>3</v>
      </c>
      <c r="J9" s="36">
        <v>0</v>
      </c>
      <c r="K9" s="36">
        <v>0</v>
      </c>
      <c r="L9" s="17">
        <v>9</v>
      </c>
    </row>
    <row r="10" spans="1:12" ht="13.5">
      <c r="A10" s="12" t="s">
        <v>6</v>
      </c>
      <c r="B10" s="36">
        <v>19</v>
      </c>
      <c r="C10" s="36">
        <v>5</v>
      </c>
      <c r="D10" s="36">
        <v>6</v>
      </c>
      <c r="E10" s="36">
        <v>7</v>
      </c>
      <c r="F10" s="36">
        <v>1</v>
      </c>
      <c r="G10" s="36">
        <v>4</v>
      </c>
      <c r="H10" s="36">
        <v>5</v>
      </c>
      <c r="I10" s="36">
        <v>4</v>
      </c>
      <c r="J10" s="36">
        <v>0</v>
      </c>
      <c r="K10" s="36">
        <v>1</v>
      </c>
      <c r="L10" s="17">
        <v>31</v>
      </c>
    </row>
    <row r="11" spans="1:12" ht="13.5">
      <c r="A11" s="13" t="s">
        <v>7</v>
      </c>
      <c r="B11" s="37">
        <v>7</v>
      </c>
      <c r="C11" s="37">
        <v>1</v>
      </c>
      <c r="D11" s="37">
        <v>3</v>
      </c>
      <c r="E11" s="37">
        <v>2</v>
      </c>
      <c r="F11" s="37">
        <v>1</v>
      </c>
      <c r="G11" s="37">
        <v>2</v>
      </c>
      <c r="H11" s="37">
        <v>4</v>
      </c>
      <c r="I11" s="37">
        <v>3</v>
      </c>
      <c r="J11" s="37">
        <v>1</v>
      </c>
      <c r="K11" s="37">
        <v>4</v>
      </c>
      <c r="L11" s="18">
        <v>13</v>
      </c>
    </row>
    <row r="12" spans="1:12" ht="13.5">
      <c r="A12" s="8" t="s">
        <v>27</v>
      </c>
      <c r="B12" s="14">
        <v>154</v>
      </c>
      <c r="C12" s="14">
        <v>69</v>
      </c>
      <c r="D12" s="14">
        <v>86</v>
      </c>
      <c r="E12" s="14">
        <v>56</v>
      </c>
      <c r="F12" s="14">
        <v>33</v>
      </c>
      <c r="G12" s="14">
        <v>40</v>
      </c>
      <c r="H12" s="14">
        <v>54</v>
      </c>
      <c r="I12" s="14">
        <v>55</v>
      </c>
      <c r="J12" s="14">
        <v>15</v>
      </c>
      <c r="K12" s="14">
        <v>13</v>
      </c>
      <c r="L12" s="15"/>
    </row>
  </sheetData>
  <mergeCells count="2">
    <mergeCell ref="A2:A3"/>
    <mergeCell ref="B2:L2"/>
  </mergeCells>
  <printOptions/>
  <pageMargins left="0.75" right="0.75" top="1" bottom="1" header="0.512" footer="0.512"/>
  <pageSetup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machisen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machisen</dc:creator>
  <cp:keywords/>
  <dc:description/>
  <cp:lastModifiedBy>inanami</cp:lastModifiedBy>
  <cp:lastPrinted>2000-09-28T09:51:37Z</cp:lastPrinted>
  <dcterms:created xsi:type="dcterms:W3CDTF">2000-09-21T01:22:01Z</dcterms:created>
  <dcterms:modified xsi:type="dcterms:W3CDTF">2001-03-21T13:56:09Z</dcterms:modified>
  <cp:category/>
  <cp:version/>
  <cp:contentType/>
  <cp:contentStatus/>
</cp:coreProperties>
</file>